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defaultThemeVersion="124226"/>
  <mc:AlternateContent xmlns:mc="http://schemas.openxmlformats.org/markup-compatibility/2006">
    <mc:Choice Requires="x15">
      <x15ac:absPath xmlns:x15ac="http://schemas.microsoft.com/office/spreadsheetml/2010/11/ac" url="https://municipiodetocancipa-my.sharepoint.com/personal/sandra_ruiz_tocancipa_gov_co/Documents/Escritorio/2021/Concejo/Informes/Vigencia 2023/"/>
    </mc:Choice>
  </mc:AlternateContent>
  <xr:revisionPtr revIDLastSave="0" documentId="8_{0855295F-CE68-4B1B-9E39-0AB72156AD9E}" xr6:coauthVersionLast="47" xr6:coauthVersionMax="47" xr10:uidLastSave="{00000000-0000-0000-0000-000000000000}"/>
  <bookViews>
    <workbookView xWindow="-120" yWindow="-120" windowWidth="29040" windowHeight="15720" tabRatio="907" firstSheet="2" activeTab="2" xr2:uid="{00000000-000D-0000-FFFF-FFFF00000000}"/>
  </bookViews>
  <sheets>
    <sheet name="NO MODIFICAR" sheetId="2" state="hidden" r:id="rId1"/>
    <sheet name="NO MODIFICAR 2" sheetId="28" state="hidden" r:id="rId2"/>
    <sheet name="JURIDICA" sheetId="46" r:id="rId3"/>
  </sheets>
  <definedNames>
    <definedName name="_xlnm._FilterDatabase" localSheetId="2" hidden="1">JURIDICA!$A$3:$G$12</definedName>
    <definedName name="_xlnm._FilterDatabase" localSheetId="1" hidden="1">'NO MODIFICAR 2'!$A$2:$E$340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6" i="46" l="1"/>
  <c r="N13" i="46"/>
  <c r="O13" i="46"/>
  <c r="M13" i="46"/>
  <c r="L15" i="46"/>
  <c r="L14" i="46"/>
  <c r="L9" i="46"/>
  <c r="L8" i="46"/>
  <c r="L7" i="46"/>
  <c r="L5" i="46"/>
  <c r="L6" i="46"/>
  <c r="L10" i="46"/>
  <c r="L11" i="46"/>
  <c r="L12" i="46"/>
  <c r="L13" i="46"/>
  <c r="L16" i="46"/>
  <c r="L4" i="46"/>
</calcChain>
</file>

<file path=xl/sharedStrings.xml><?xml version="1.0" encoding="utf-8"?>
<sst xmlns="http://schemas.openxmlformats.org/spreadsheetml/2006/main" count="1807" uniqueCount="728">
  <si>
    <t>TRÁMITE PENDIENTE</t>
  </si>
  <si>
    <t>NÚMERO PROCESO SELECCÓN</t>
  </si>
  <si>
    <t>NÚMERO PROCESO SECOP</t>
  </si>
  <si>
    <t>ELABORÓ</t>
  </si>
  <si>
    <t>DEPENDENCIA</t>
  </si>
  <si>
    <t>NUMERO DEL CONTRATO</t>
  </si>
  <si>
    <t>MODALIDAD DE SELECCIÓN</t>
  </si>
  <si>
    <t>PROCEDIMIENTO</t>
  </si>
  <si>
    <t>CLASE DE CONTRATO</t>
  </si>
  <si>
    <t>TIPO DE GASTO</t>
  </si>
  <si>
    <t>SECTOR AL QUE CORRESPONDE EL GASTO</t>
  </si>
  <si>
    <t>FUENTE DEL RECURSO</t>
  </si>
  <si>
    <t>OBJETO DEL CONTRATO</t>
  </si>
  <si>
    <t>VALOR INICIAL DEL CONTRATO</t>
  </si>
  <si>
    <t xml:space="preserve">CEDULA/NIT DEL COTRATISTA </t>
  </si>
  <si>
    <t>CONTRATISTA</t>
  </si>
  <si>
    <t>GENERO</t>
  </si>
  <si>
    <t>PERSONA NATURAL O JURÍDICA</t>
  </si>
  <si>
    <t>FECHA DE SUSCRIPCION DEL CONTRATO</t>
  </si>
  <si>
    <t>DIRECCIÓN Y TELEFONO</t>
  </si>
  <si>
    <t>CORREO ELECTRÓNICO</t>
  </si>
  <si>
    <t>NUMERO CDP</t>
  </si>
  <si>
    <t>FECHA CDP</t>
  </si>
  <si>
    <t>CÓDIGO PRESUSP-CUENTA</t>
  </si>
  <si>
    <t>FUENTE DE FINANCIACION</t>
  </si>
  <si>
    <t>IDENTIFICACIÓN RUBRO CDP NOMBRE</t>
  </si>
  <si>
    <t>VALOR CDP</t>
  </si>
  <si>
    <t>NUMERO RP</t>
  </si>
  <si>
    <t>FECHA RP</t>
  </si>
  <si>
    <t>IDENTIFICACIÓN RUBRO RP NOMBRE</t>
  </si>
  <si>
    <t>VALOR RP</t>
  </si>
  <si>
    <t xml:space="preserve">IDENTIFICACION DEL SUPERVISOR </t>
  </si>
  <si>
    <t>NOMBRE</t>
  </si>
  <si>
    <t>TIPO DE VINCULACION</t>
  </si>
  <si>
    <t>PLAZO DE EJECUCION-UNIDAD</t>
  </si>
  <si>
    <t>PLAZO DE EJECUCION-No. UNIDADES</t>
  </si>
  <si>
    <t>SE PACTO ANTICIPO</t>
  </si>
  <si>
    <t>VALORES DE LOS ANTICIPOS</t>
  </si>
  <si>
    <t>CONSTITUYÓ FIDUCÍA MERCANTIL PARA MANEJO DE ANTICIPO</t>
  </si>
  <si>
    <t>VALOR TOTAL DE LAS ADICIONES</t>
  </si>
  <si>
    <t>PRORROGAS - UNIDAD DE EJECUCION</t>
  </si>
  <si>
    <t>PRORROGAS-NUMERO DE UNIDADES</t>
  </si>
  <si>
    <t>CLASE DE GARANTIAS</t>
  </si>
  <si>
    <t>POLIZA NUMERO</t>
  </si>
  <si>
    <t>FECHA INICIAL DE LA POLIZA</t>
  </si>
  <si>
    <t>FECHA FINAL DE LA POLIZA</t>
  </si>
  <si>
    <t>NOMBRE DE LA ASEGURADORA</t>
  </si>
  <si>
    <t xml:space="preserve">PAGOS EFECTUADOS </t>
  </si>
  <si>
    <t>VALOR TOTAL DEL CONTRATO</t>
  </si>
  <si>
    <t>FECHA DE INICIO DEL CONTRATO</t>
  </si>
  <si>
    <t>FECHA DE TERMINACION DEL CONTRATO</t>
  </si>
  <si>
    <t>ESTADO DEL CONTRATO</t>
  </si>
  <si>
    <t>FECHA DE SUSCRIPCION DEL ACTA DE LIQUIDACION ( VERIFICAR SI ESTA PUBLICADA EN SECOP)</t>
  </si>
  <si>
    <t>OBSERVACIONES A LA LIQUIDACIÓN</t>
  </si>
  <si>
    <t>Vigencias futuras</t>
  </si>
  <si>
    <t>Monto de las vigencias futuras</t>
  </si>
  <si>
    <t>Interventor</t>
  </si>
  <si>
    <t>Incumplimientos, Sanciones y multas.</t>
  </si>
  <si>
    <t>Estado de las garantías</t>
  </si>
  <si>
    <t>Observaciones a la liquidación</t>
  </si>
  <si>
    <t>REQUIERE LIQUIDACION DEL CONTRATO</t>
  </si>
  <si>
    <t>CAMARA DE COMERCIO</t>
  </si>
  <si>
    <t>Clasificador de bienes y servicios
código UNSPSC:</t>
  </si>
  <si>
    <t>SECRETARIA ADMINISTRATIVA</t>
  </si>
  <si>
    <t>LICITACIÓN PÚBLICA</t>
  </si>
  <si>
    <t>SUBASTA INVERSA</t>
  </si>
  <si>
    <t>MENOR CUANTÍA</t>
  </si>
  <si>
    <t>C1</t>
  </si>
  <si>
    <t>FUNCIONAMIENTO</t>
  </si>
  <si>
    <t>SALUD</t>
  </si>
  <si>
    <t>RECURSOS PROPIOS</t>
  </si>
  <si>
    <t>C1 prestación de Servicios.</t>
  </si>
  <si>
    <t xml:space="preserve">HOMBRE </t>
  </si>
  <si>
    <t>NATURAL</t>
  </si>
  <si>
    <t>LUZ ANGELA REY SOLER</t>
  </si>
  <si>
    <t>INTERNO</t>
  </si>
  <si>
    <t>DÍAS</t>
  </si>
  <si>
    <t>SI</t>
  </si>
  <si>
    <t>PÓLIZA DE SEGUROS</t>
  </si>
  <si>
    <t>EN EJECUCION</t>
  </si>
  <si>
    <t xml:space="preserve">SI </t>
  </si>
  <si>
    <t>SECRETARIA DE PLANEACION</t>
  </si>
  <si>
    <t>SELECCIÓN ABREVIADA</t>
  </si>
  <si>
    <t>COMPRA POR CATALOGO</t>
  </si>
  <si>
    <t>DESIERTO</t>
  </si>
  <si>
    <t>C2</t>
  </si>
  <si>
    <t>INVERSIÓN</t>
  </si>
  <si>
    <t>EDUCACIÓN</t>
  </si>
  <si>
    <t xml:space="preserve">RECURSOS DE TRANSFERENCIAS </t>
  </si>
  <si>
    <t>C2 Consultoría</t>
  </si>
  <si>
    <t xml:space="preserve">MUJER </t>
  </si>
  <si>
    <t>JURÍDICA</t>
  </si>
  <si>
    <t>MARIO ENRIQUE SUANCA PULIDO</t>
  </si>
  <si>
    <t>EXTERNO</t>
  </si>
  <si>
    <t xml:space="preserve">MESES </t>
  </si>
  <si>
    <t>NO</t>
  </si>
  <si>
    <t>FIDUCIA MERCANTIL EN GARANTÍA</t>
  </si>
  <si>
    <t>TERMINADO SATISFACTORIAMENTE</t>
  </si>
  <si>
    <t>ORDINARIAS</t>
  </si>
  <si>
    <t>SECRETARIA DE AMBIENTE</t>
  </si>
  <si>
    <t>CONCURSO DE MÉRITOS</t>
  </si>
  <si>
    <t>BOLSA DE PRODUCTOS</t>
  </si>
  <si>
    <t>LICITACIÓN</t>
  </si>
  <si>
    <t>C3</t>
  </si>
  <si>
    <t>SERVICIO DE LA DEUDA</t>
  </si>
  <si>
    <t>INFRAESTRUCTURA</t>
  </si>
  <si>
    <t>REGALÍAS</t>
  </si>
  <si>
    <t>C3 Interventoría</t>
  </si>
  <si>
    <t>EMPRESA</t>
  </si>
  <si>
    <t>OSCAR HARVEY ROJAS CARRILLO</t>
  </si>
  <si>
    <t>ND</t>
  </si>
  <si>
    <t>AÑOS</t>
  </si>
  <si>
    <t>GARANTÍA BANCARIA A PRIMER REQUERIMIENTO</t>
  </si>
  <si>
    <t>TERMINADO Y LIQUIDADO</t>
  </si>
  <si>
    <t>EXTRAORDINARIAS</t>
  </si>
  <si>
    <t>SECRETARIA DE EDUCACION</t>
  </si>
  <si>
    <t>MÍNIMA CUANTÍA</t>
  </si>
  <si>
    <t xml:space="preserve"> NA</t>
  </si>
  <si>
    <t>ENAJENACIÓN BIENES</t>
  </si>
  <si>
    <t>C4</t>
  </si>
  <si>
    <t>OTROS</t>
  </si>
  <si>
    <t>MEDIO AMBIENTE</t>
  </si>
  <si>
    <t>COFINANCIACIÓN</t>
  </si>
  <si>
    <t>C4 Mantenimiento y/o reparación</t>
  </si>
  <si>
    <t>CHRISTIAN LARRARTE QUIÑONES</t>
  </si>
  <si>
    <t>ENDOSO EN GARANTÍA DE TÍTULOS VALORES</t>
  </si>
  <si>
    <t>TERMINADO SIN LIQUIDAR</t>
  </si>
  <si>
    <t>SECRETARIA DE SALUD</t>
  </si>
  <si>
    <t>DIRECTA</t>
  </si>
  <si>
    <t>CONCURSO ABIERTO</t>
  </si>
  <si>
    <t>SERVICIOS DE SALUD</t>
  </si>
  <si>
    <t>C5</t>
  </si>
  <si>
    <t>FUNCIONAMIENTO-INVERSIÓN</t>
  </si>
  <si>
    <t>SOCIAL</t>
  </si>
  <si>
    <t>CRÉDITO</t>
  </si>
  <si>
    <t>C5 Obra Pública</t>
  </si>
  <si>
    <t>LIQUIDADO</t>
  </si>
  <si>
    <t>GIOVANNA STELLA PAEZ CORTES</t>
  </si>
  <si>
    <t>DEPÓSITO DE DINERO EN GARANTÍA</t>
  </si>
  <si>
    <t>SECRETARIA DE DESARROLLO E INTEGRACION SOCIAL</t>
  </si>
  <si>
    <t>CONVOCATORIA PÚBLICA</t>
  </si>
  <si>
    <t>CONCURSO CON PRECALIFICACIÓN</t>
  </si>
  <si>
    <t>EMPRÉSTITO (DEUDA PÚBLICA)</t>
  </si>
  <si>
    <t>C6</t>
  </si>
  <si>
    <t>AGROPECUARIO</t>
  </si>
  <si>
    <t xml:space="preserve">RECURSOS PROPIOS- RECURSOS DE TRANSFERENCIAS </t>
  </si>
  <si>
    <t>C6 Compra Venta y/o Suministro</t>
  </si>
  <si>
    <t>NO SE UTILIZÓ</t>
  </si>
  <si>
    <t>ADRIANA CAROLINA MUÑOZ MORALES</t>
  </si>
  <si>
    <t>NA</t>
  </si>
  <si>
    <t>CELEBRADO</t>
  </si>
  <si>
    <t>SECRETARIA DE DESARROLLO ECONOMICO</t>
  </si>
  <si>
    <t>CORRETAJE O INTERMEDIACIÓN DE SEGUROS</t>
  </si>
  <si>
    <t>C7</t>
  </si>
  <si>
    <t>DEFENSA</t>
  </si>
  <si>
    <t>RECURSOS PROPIOS-REGALÍAS</t>
  </si>
  <si>
    <t>C7 Concesión</t>
  </si>
  <si>
    <t>VIGENCIAS FUTURAS</t>
  </si>
  <si>
    <t>Luz Angela Cardenas Moreno</t>
  </si>
  <si>
    <t>SUSPENDIDO</t>
  </si>
  <si>
    <t>SECRETARIA DE GOBIERNO</t>
  </si>
  <si>
    <t xml:space="preserve">COMPRAVENTA (BIENES INMUEBLES) </t>
  </si>
  <si>
    <t>C8</t>
  </si>
  <si>
    <t>GESTIÓN PÚBLICA</t>
  </si>
  <si>
    <t>RECURSOS PROPIOS-COFINANCIACIÓN</t>
  </si>
  <si>
    <t>C8 Comodato</t>
  </si>
  <si>
    <t>NO SE RINDE EN SIA</t>
  </si>
  <si>
    <t>MANUEL ADUL SANDOVAL VILLAMIZAR</t>
  </si>
  <si>
    <t>SECRETARIA DE CULTURA Y PATRIMONIO</t>
  </si>
  <si>
    <t>ARRENDAMIENTO DE BIENES INMUEBLES</t>
  </si>
  <si>
    <t>C9</t>
  </si>
  <si>
    <t>MINAS Y ENERGÍA</t>
  </si>
  <si>
    <t>RECURSOS DE TRANSFERENCIAS-REGALÍAS-COFINANCIACIÓN</t>
  </si>
  <si>
    <t>C9 Arrendamiento y/o Adquisición de Inmuebles</t>
  </si>
  <si>
    <t>DESIERTO, DESCARTADO Y/O TERMINADO ANORMALMENTE</t>
  </si>
  <si>
    <t>YUNARI ANDREA GARCÍA PÉREZ</t>
  </si>
  <si>
    <t>SECRETARIA DE HACIENDA</t>
  </si>
  <si>
    <t>CONTRATOS CON ORGANISMOS MULTILATERALES</t>
  </si>
  <si>
    <t>C10</t>
  </si>
  <si>
    <t>SERVICIOS PÚBLICOS</t>
  </si>
  <si>
    <t>RECURSOS PROPIOS-CRÉDITO</t>
  </si>
  <si>
    <t>C10 Fiducia o encargos fiduciarios</t>
  </si>
  <si>
    <t>ADICIONES</t>
  </si>
  <si>
    <t>80849841 </t>
  </si>
  <si>
    <t>WILSON ORLANDO INFANTE PADILLA </t>
  </si>
  <si>
    <t>SECRETARIA DE INFRAESTRUCTURA</t>
  </si>
  <si>
    <t>PRESTACIÓN DE SERVICIOS</t>
  </si>
  <si>
    <t>C11</t>
  </si>
  <si>
    <t>C11 Préstamo o mutuo</t>
  </si>
  <si>
    <t>SUSCRITO NO EJECUTADO</t>
  </si>
  <si>
    <t>GUILLERMO GORDILLO GALÁN</t>
  </si>
  <si>
    <t>OFICINA DE COMUNICACIONES Y PRENSA</t>
  </si>
  <si>
    <t>INTERVENTORÍA</t>
  </si>
  <si>
    <t>C12</t>
  </si>
  <si>
    <t>C12 Transporte</t>
  </si>
  <si>
    <t>DECIMALES</t>
  </si>
  <si>
    <t>YAMILE FORERO GARCIA</t>
  </si>
  <si>
    <t>OFICINA JURIDICA Y DE CONTRATACION</t>
  </si>
  <si>
    <t>MANTENIMIENTO Y/O REPARACIÓN</t>
  </si>
  <si>
    <t>C13</t>
  </si>
  <si>
    <t>C13 Publicidad</t>
  </si>
  <si>
    <t>TERMINADO</t>
  </si>
  <si>
    <t>WILSON ORLANDO INFANTE PADILLA</t>
  </si>
  <si>
    <t>OFICINA DE CONTROL INTERNO</t>
  </si>
  <si>
    <t>OBRA PÚBLICA</t>
  </si>
  <si>
    <t>C14</t>
  </si>
  <si>
    <t>C14 Depósito</t>
  </si>
  <si>
    <t>leon dario villa garcia</t>
  </si>
  <si>
    <t>OFICINA DE CONTROL DISCIPLINARIO</t>
  </si>
  <si>
    <t>COMODATO</t>
  </si>
  <si>
    <t>C15</t>
  </si>
  <si>
    <t>C15 Seguros</t>
  </si>
  <si>
    <t>ROCIO MILENA DEANTONIO ROJAS</t>
  </si>
  <si>
    <t>PRÉSTAMO O MUTUO</t>
  </si>
  <si>
    <t>C16</t>
  </si>
  <si>
    <t>C16 Prestación de los servicios de salud</t>
  </si>
  <si>
    <t>Angela Villarraga</t>
  </si>
  <si>
    <t>PUBLICIDAD</t>
  </si>
  <si>
    <t>C17</t>
  </si>
  <si>
    <t>C17 Contrato Interadministrativo</t>
  </si>
  <si>
    <t>ROCIO MILENA DE ANTONIO ROJAS</t>
  </si>
  <si>
    <t>DEPÓSITOS</t>
  </si>
  <si>
    <t>C18</t>
  </si>
  <si>
    <t>C18 Contrato para el desarrollo de actividades científicas y tecnológicas</t>
  </si>
  <si>
    <t>GUILLEMO GORDILLO GALAN</t>
  </si>
  <si>
    <t>PRESTACIÓN DE SERVICIOS DE SALUD</t>
  </si>
  <si>
    <t>C19</t>
  </si>
  <si>
    <t>C19 Otros</t>
  </si>
  <si>
    <t>YAMILE FOREO GARCIA</t>
  </si>
  <si>
    <t>PRODUCTOS DE ORIGEN Y DESTINACIÓN AGROPECUARIA</t>
  </si>
  <si>
    <t>PROGRAMAS DE REINSERCIÓN</t>
  </si>
  <si>
    <t>BIENES Y SERVICIOS PARA LA DEFENSA Y SEGURIDAD</t>
  </si>
  <si>
    <t>URGENCIA MANIFIESTA</t>
  </si>
  <si>
    <t>CONTRATOS INTERADMINISTRATIVOS</t>
  </si>
  <si>
    <t>CONTRATACIÓN DE BIENES Y SERVICIOS EN EL SECTOR DEFENSA Y DAS CON RESERVA</t>
  </si>
  <si>
    <t>ACTIVIDADES CIENTÍFICAS Y TECNOLÓGICAS</t>
  </si>
  <si>
    <t>ÚNICO OFERENTE</t>
  </si>
  <si>
    <t xml:space="preserve">PRESTACIÓN DE SERVICIOS PROFESIONALES </t>
  </si>
  <si>
    <t>DE APOYO A LA GESTIÓN Y ARTÍSTICOS</t>
  </si>
  <si>
    <t>ARRENDAMIENTO O ADQUISICIÓN DE INMUEBLES</t>
  </si>
  <si>
    <t>CONVENIO INTERADMINISTRATIVO</t>
  </si>
  <si>
    <t>CONVENIO DE ASOCIACIÓN CON PARTICULARES</t>
  </si>
  <si>
    <t>CÓDIGOS CIVIL Y COMERCIO</t>
  </si>
  <si>
    <t>CONTRATOS DE OBRA</t>
  </si>
  <si>
    <t>CONSULTORÍA</t>
  </si>
  <si>
    <t>SERVICIOS DE TRANSPORTE</t>
  </si>
  <si>
    <t>SERVICIOS DE INTERMEDIACIÓN PARA PROVEER TALENTO HUMANO</t>
  </si>
  <si>
    <t>SUMINISTROS</t>
  </si>
  <si>
    <t>DESARROLLO DE PROYECTOS CULTURALES</t>
  </si>
  <si>
    <t>CONCESIONES</t>
  </si>
  <si>
    <t>CONTRATO DE FIDUCIA O ENCARGO FIDUCIARIO</t>
  </si>
  <si>
    <t>MANDATO</t>
  </si>
  <si>
    <t>ANEXO -  PRESUPUESTO DE GASTOS  VIGENCIA 2022</t>
  </si>
  <si>
    <t> </t>
  </si>
  <si>
    <t>RUBRO</t>
  </si>
  <si>
    <t>FUENTE</t>
  </si>
  <si>
    <t>DESCRIPCION</t>
  </si>
  <si>
    <t>APROPIACION_INICIAL</t>
  </si>
  <si>
    <t>fuente SIN DUPLICADOS</t>
  </si>
  <si>
    <t>DESCRIPCION SIN DUPLICADOS</t>
  </si>
  <si>
    <t>RUBRO SIN DUPLICADOS</t>
  </si>
  <si>
    <t>Gastos</t>
  </si>
  <si>
    <t>fuente</t>
  </si>
  <si>
    <t>Recursos  Propios</t>
  </si>
  <si>
    <t>Servicios de la construcción</t>
  </si>
  <si>
    <t>2301.01.01.01.12.1202.2020258170065.1202001.2.3.2.02.02.005</t>
  </si>
  <si>
    <t>Recursos CAR Predial</t>
  </si>
  <si>
    <t>Servicios para la comunidad, sociales y personales</t>
  </si>
  <si>
    <t>2301.01.01.01.12.1202.2020258170065.1202002.2.3.2.02.02.009</t>
  </si>
  <si>
    <t>RP D.E. Estampilla procultura</t>
  </si>
  <si>
    <t xml:space="preserve">Servicios prestados a las empresas y servicios de producción </t>
  </si>
  <si>
    <t>2301.01.01.02.24.2409.2020258170050.2409004.2.3.2.02.02.008</t>
  </si>
  <si>
    <t xml:space="preserve"> R.B. Superavit -Recursos  Propios</t>
  </si>
  <si>
    <t>Servicios de alojamiento; servicios de suministro de comidas y bebidas; servicios de transporte; y servicios de distribución de electricidad, gas y agua</t>
  </si>
  <si>
    <t>2301.01.01.02.24.2409.2020258170050.2409014.2.3.2.02.02.008</t>
  </si>
  <si>
    <t>RP D.E. Fondo Mpal de Seguridad</t>
  </si>
  <si>
    <t>A establecimientos públicos y unidades administrativas especiales</t>
  </si>
  <si>
    <t>2301.01.01.02.24.2409.2020258170050.2409023.2.3.2.02.02.008</t>
  </si>
  <si>
    <t>Código de Policía</t>
  </si>
  <si>
    <t>Servicios financieros y servicios conexos, servicios inmobiliarios y servicios de leasing</t>
  </si>
  <si>
    <t>2301.01.01.03.41.4102.2020258170063.4102023.2.3.2.02.02.006</t>
  </si>
  <si>
    <t>Rendimientos Financieros-Fondo de Seguridad</t>
  </si>
  <si>
    <t>Transferencias para Empresas Sociales del Estado</t>
  </si>
  <si>
    <t>2301.01.01.03.41.4102.2020258170063.4102027.2.3.3.05.09.054</t>
  </si>
  <si>
    <t>Sobretasa de seguridad y Convivencia Ciudadana</t>
  </si>
  <si>
    <t>Fondo de servicios educativos de las instituciones basica y media</t>
  </si>
  <si>
    <t>2301.01.01.03.45.4501.2020258170063.4501014.2.3.2.02.02.008</t>
  </si>
  <si>
    <t>Sobretasa Bomberil</t>
  </si>
  <si>
    <t>Adquisición de activos no financieros</t>
  </si>
  <si>
    <t>2301.01.01.03.45.4501.2020258170063.4501014.2.3.2.02.02.009</t>
  </si>
  <si>
    <t>Rendimientos Financieros-Sobretasa Bomberil</t>
  </si>
  <si>
    <t>Tierras y Terrenos</t>
  </si>
  <si>
    <t>2301.01.01.04.45.4501.2020258170059.4501057.2.3.2.02.02.006</t>
  </si>
  <si>
    <t>Recursos Coljuegos</t>
  </si>
  <si>
    <t>Servicios prestados a las empresas y servicios de producción</t>
  </si>
  <si>
    <t>2301.01.01.04.45.4501.2020258170059.4501057.2.3.2.02.02.007</t>
  </si>
  <si>
    <t>IVC 0.4% Super salud Regimen Sub. SSF</t>
  </si>
  <si>
    <t>Subvenciones para servicios públicos domiciliarios de agua potable y saneamiento básico</t>
  </si>
  <si>
    <t>2301.01.01.04.45.4501.2020258170059.4501057.2.3.2.02.02.008</t>
  </si>
  <si>
    <t>SGP Salud  Publica</t>
  </si>
  <si>
    <t>2301.01.01.05.45.4501.2020258170058.4501004.2.3.2.02.02.006</t>
  </si>
  <si>
    <t>Rendimientos Financieros-S.G.P. Salud Pública</t>
  </si>
  <si>
    <t>2301.01.01.05.45.4501.2020258170058.4501004.2.3.2.02.02.007</t>
  </si>
  <si>
    <t>Recursos Propios</t>
  </si>
  <si>
    <t>2301.01.01.05.45.4501.2020258170058.4501004.2.3.2.02.02.008</t>
  </si>
  <si>
    <t>Cofinanciacion Nivel Departament</t>
  </si>
  <si>
    <t>2301.01.01.05.45.4501.2020258170058.4501004.2.3.2.02.02.009</t>
  </si>
  <si>
    <t>SGP Regimen Subsidiado SIN SITUACION DE FONDOS</t>
  </si>
  <si>
    <t>2301.01.01.05.45.4501.2020258170058.4501004.2.3.3.05.09.054</t>
  </si>
  <si>
    <t>Coljuegos SIN SITUAC FONDOS</t>
  </si>
  <si>
    <t>2301.01.01.05.45.4501.2020258170058.4501007.2.3.2.02.02.006</t>
  </si>
  <si>
    <t>Recursos ADRES y PGNA SSF</t>
  </si>
  <si>
    <t>2301.01.01.05.45.4501.2020258170058.4501007.2.3.2.02.02.007</t>
  </si>
  <si>
    <t>SGP Prop Gral libre Inversion</t>
  </si>
  <si>
    <t>2301.01.01.06.45.4502.2020258170048.4502001.2.3.2.02.02.006</t>
  </si>
  <si>
    <t>SGP Educacion por Calidad Matricula</t>
  </si>
  <si>
    <t>2301.01.01.06.45.4502.2020258170048.4502001.2.3.2.02.02.008</t>
  </si>
  <si>
    <t>SGP Alimentacion Escolar</t>
  </si>
  <si>
    <t>2301.01.01.07.45.4503.2020258170047.4503004.2.3.2.02.02.005</t>
  </si>
  <si>
    <t>Rendimientos Financieros-S.G.P. Educación Calidad</t>
  </si>
  <si>
    <t>2301.01.01.07.45.4503.2020258170047.4503004.2.3.2.02.02.006</t>
  </si>
  <si>
    <t>Rendimientos Financieros-S.G.P.Próposito Gral</t>
  </si>
  <si>
    <t>2301.01.01.07.45.4503.2020258170047.4503004.2.3.2.02.02.007</t>
  </si>
  <si>
    <t>SGP Educación Gratuidad SIN SITUACION FONDOS</t>
  </si>
  <si>
    <t>2301.01.01.07.45.4503.2020258170047.4503004.2.3.2.02.02.009</t>
  </si>
  <si>
    <t>RP D.E. FOEST</t>
  </si>
  <si>
    <t xml:space="preserve">2301.01.01.07.45.4503.2020258170047.4503004.2.3.3.05.09.054 </t>
  </si>
  <si>
    <t>SGP - Cultura</t>
  </si>
  <si>
    <t>2301.01.01.07.45.4503.2020258170047.4503023.2.3.2.02.02.009</t>
  </si>
  <si>
    <t>Tasas Formación Cultural - Acuerdo 15 de 2020</t>
  </si>
  <si>
    <t>2301.01.01.08.12.1203.2020258170064.1203001.2.3.2.02.02.009</t>
  </si>
  <si>
    <t>Rendimientos Financieros- Estampilla Procultura</t>
  </si>
  <si>
    <t>2301.01.02.01.19.1903.2020258170069.1903016.2.3.2.02.02.009</t>
  </si>
  <si>
    <t>Rendimientos Financieros-Ingresos Corrientes de libre destinación</t>
  </si>
  <si>
    <t>2301.01.02.01.19.1903.2020258170069.1903041.2.3.2.02.02.009</t>
  </si>
  <si>
    <t>R. Estampilla Adulto Mayor</t>
  </si>
  <si>
    <t>2301.01.02.01.19.1905.2020258170066.1905024.2.3.2.02.02.009</t>
  </si>
  <si>
    <t>R.Estampilla Adulto Mayor-Func.Btar.Anciano</t>
  </si>
  <si>
    <t>2301.01.02.01.19.1905.2020258170067.1905014.2.3.2.02.02.009</t>
  </si>
  <si>
    <t>Rendimientos Financieros Estampilla Adulto Mayor-Municipio</t>
  </si>
  <si>
    <t>2301.01.02.01.19.1905.2020258170067.1905015.2.3.2.02.02.008</t>
  </si>
  <si>
    <t>R.P. Des Esp Ley 99 1% Fuentes Hidricas</t>
  </si>
  <si>
    <t>2301.01.02.01.19.1905.2020258170067.1905015.2.3.2.02.02.009</t>
  </si>
  <si>
    <t>Impuesto Transporte Oleoductos G</t>
  </si>
  <si>
    <t>2301.01.02.01.19.1905.2020258170068.1903031.2.3.2.02.02.009</t>
  </si>
  <si>
    <t>Comparendo Ambiental</t>
  </si>
  <si>
    <t>2301.01.02.01.19.1905.2020258170068.1905037.2.3.2.02.02.009</t>
  </si>
  <si>
    <t>RP D.E. Fndo Asist Tecnica rural</t>
  </si>
  <si>
    <t>2301.01.02.01.19.1905.2020258170068.1905050.2.3.2.02.02.009</t>
  </si>
  <si>
    <t>Maltrato Animal y Uso del Coso Municipal</t>
  </si>
  <si>
    <t>2301.01.02.01.19.1906.2020258170068.1906029.2.3.2.02.02.009</t>
  </si>
  <si>
    <t>Rendimientos Financieros- Vivienda Interes Prioritario</t>
  </si>
  <si>
    <t>2301.01.02.01.19.1906.2020258170069.1906002.2.3.2.02.02.005</t>
  </si>
  <si>
    <t>1% Fondo de Vivienda</t>
  </si>
  <si>
    <t>2301.01.02.01.19.1906.2020258170069.1906004.2.3.3.01.02.005</t>
  </si>
  <si>
    <t>Cesiones Tipo A</t>
  </si>
  <si>
    <t>2301.01.03.01.22.2201.2020258170054.2201028.2.3.2.02.02.006</t>
  </si>
  <si>
    <t>Estratificación</t>
  </si>
  <si>
    <t>2301.01.03.01.22.2201.2020258170054.2201028.2.3.2.02.02.008</t>
  </si>
  <si>
    <t>SGP Agua Potable y San basico</t>
  </si>
  <si>
    <t>2301.01.03.01.22.2201.2020258170054.2201029.2.3.2.02.02.006</t>
  </si>
  <si>
    <t>Recursos Ley 99</t>
  </si>
  <si>
    <t>2301.01.03.01.22.2201.2020258170054.2201029.2.3.2.02.02.009</t>
  </si>
  <si>
    <t>Fondo de Solidaridad y Redistribución de Ingresos</t>
  </si>
  <si>
    <t>2301.01.03.01.22.2201.2020258170054.2201034.2.3.2.02.02.009</t>
  </si>
  <si>
    <t>Rendimientos Financieros-S.G.P. Agua Potable y Saneamiento Básico</t>
  </si>
  <si>
    <t>2301.01.03.01.22.2201.2020258170054.2201035.2.3.2.02.02.009</t>
  </si>
  <si>
    <t>Rendimientos Financieros-Sector electrico Ley 99</t>
  </si>
  <si>
    <t>2301.01.03.01.22.2201.2020258170054.2201061.2.3.2.02.02.009</t>
  </si>
  <si>
    <t>Rendimientos Financieros-Fondo de Solidaridad y Redistribución del Ingreso</t>
  </si>
  <si>
    <t>2301.01.03.01.22.2201.2020258170054.2201070.2.3.2.02.02.006</t>
  </si>
  <si>
    <t>Plusvalía</t>
  </si>
  <si>
    <t>2301.01.03.01.22.2201.2020258170054.2201071.2.3.2.02.02.008</t>
  </si>
  <si>
    <t>Cargas y beneficios</t>
  </si>
  <si>
    <t>2301.01.03.01.22.2201.2020258170054.2201071.2.3.2.02.02.009</t>
  </si>
  <si>
    <t>Rendimientos Financieros-Sobretasa a la Gasolina</t>
  </si>
  <si>
    <t>2301.01.03.01.22.2201.2020258170054.2201071.2.3.3.05.09.053</t>
  </si>
  <si>
    <t>Rendimientos Financieros-Participación en Plusvalía</t>
  </si>
  <si>
    <t>2301.01.03.01.22.2201.2020258170054.2201073.2.3.2.02.02.009</t>
  </si>
  <si>
    <t>Rendimientos Financieros-Cesiones Tipo A</t>
  </si>
  <si>
    <t>2301.01.03.02.22.2202.2020258170055.2202007.2.3.2.02.02.008</t>
  </si>
  <si>
    <t>Recursos del Credito Interno</t>
  </si>
  <si>
    <t>2301.01.03.02.22.2202.2020258170055.2202007.2.3.2.02.02.009</t>
  </si>
  <si>
    <t xml:space="preserve"> Servicios de la construcción</t>
  </si>
  <si>
    <t>Recursos propios</t>
  </si>
  <si>
    <t>Alumbrado Publico</t>
  </si>
  <si>
    <t>2301.01.03.03.23.2301.2020258170026.2301062.2.3.2.02.02.009</t>
  </si>
  <si>
    <t>Rendimientos Financieros-Impuesto de alumbrado Público</t>
  </si>
  <si>
    <t>2301.01.04.01.33.3301.2020258170012.3301053.2.3.2.02.02.009</t>
  </si>
  <si>
    <t>Tasa Prodeporte - Acuerdo 15 de 2020</t>
  </si>
  <si>
    <t>2301.01.04.01.33.3301.2020258170012.3301054.2.3.2.02.02.009</t>
  </si>
  <si>
    <t>RECURSOS PROPIOS - IMRD (S.S.F)</t>
  </si>
  <si>
    <t>2301.01.04.01.33.3301.2020258170012.3301073.2.3.2.02.02.009</t>
  </si>
  <si>
    <t>SGP - Deporte</t>
  </si>
  <si>
    <t>2301.01.04.01.33.3301.2020258170012.3301074.2.3.2.02.02.006</t>
  </si>
  <si>
    <t>2301.01.04.01.33.3301.2020258170012.3301085.2.3.2.02.02.008</t>
  </si>
  <si>
    <t>2301.01.04.01.33.3301.2020258170012.3301085.2.3.2.02.02.009</t>
  </si>
  <si>
    <t>2301.01.04.01.33.3301.2020258170012.3301098.2.3.2.02.02.009</t>
  </si>
  <si>
    <t>2301.01.04.01.33.3301.2020258170012.3301122.2.3.2.02.02.006</t>
  </si>
  <si>
    <t>2301.01.04.01.33.3301.2020258170012.3301122.2.3.2.02.02.007</t>
  </si>
  <si>
    <t>2301.01.04.01.33.3301.2020258170012.3301122.2.3.2.02.02.008</t>
  </si>
  <si>
    <t>2301.01.04.01.33.3301.2020258170012.3301122.2.3.2.02.02.009</t>
  </si>
  <si>
    <t>2301.01.04.01.33.3301.2020258170012.3301126.2.3.2.02.02.009</t>
  </si>
  <si>
    <t>2301.01.04.02.33.3302.2020258170015.3302049.2.3.2.02.02.009</t>
  </si>
  <si>
    <t>2301.01.04.02.33.3302.2020258170015.3302070.2.3.2.02.02.009</t>
  </si>
  <si>
    <t>2301.01.05.01.41.4101.2020258170011.4101007.2.3.2.02.02.006</t>
  </si>
  <si>
    <t>2301.01.05.01.41.4101.2020258170011.4101007.2.3.2.02.02.009</t>
  </si>
  <si>
    <t>2301.01.05.01.41.4101.2020258170011.4101025.2.3.2.02.02.009</t>
  </si>
  <si>
    <t>2301.01.05.01.41.4101.2020258170011.4101027.2.3.2.02.02.009</t>
  </si>
  <si>
    <t>2301.01.05.01.41.4101.2020258170011.4101031.2.3.2.02.02.006</t>
  </si>
  <si>
    <t>2301.01.05.01.41.4101.2020258170011.4101031.2.3.2.02.02.008</t>
  </si>
  <si>
    <t>2301.01.05.01.41.4101.2020258170011.4101031.2.3.2.02.02.009</t>
  </si>
  <si>
    <t>2301.01.05.01.41.4101.2020258170011.4101038.2.3.2.02.02.009</t>
  </si>
  <si>
    <t>2301.01.05.02.41.4102.2020258170010.4102037.2.3.2.02.02.005</t>
  </si>
  <si>
    <t>2301.01.05.02.41.4102.2020258170010.4102037.2.3.2.02.02.006</t>
  </si>
  <si>
    <t>2301.01.05.02.41.4102.2020258170010.4102037.2.3.2.02.02.008</t>
  </si>
  <si>
    <t>2301.01.05.02.41.4102.2020258170010.4102037.2.3.2.02.02.009</t>
  </si>
  <si>
    <t>2301.01.05.02.41.4102.2020258170010.4102038.2.3.2.02.02.005</t>
  </si>
  <si>
    <t>2301.01.05.02.41.4102.2020258170010.4102038.2.3.2.02.02.006</t>
  </si>
  <si>
    <t>2301.01.05.02.41.4102.2020258170010.4102038.2.3.2.02.02.007</t>
  </si>
  <si>
    <t>2301.01.05.02.41.4102.2020258170010.4102038.2.3.2.02.02.008</t>
  </si>
  <si>
    <t>2301.01.05.02.41.4102.2020258170010.4102038.2.3.2.02.02.009</t>
  </si>
  <si>
    <t>2301.01.05.03.41.4103.2020258170018.4103050.2.3.2.02.02.006</t>
  </si>
  <si>
    <t>2301.01.05.03.41.4103.2020258170018.4103050.2.3.2.02.02.009</t>
  </si>
  <si>
    <t>2301.01.05.03.41.4103.2020258170019.4103052.2.3.2.02.02.007</t>
  </si>
  <si>
    <t>2301.01.05.03.41.4103.2020258170019.4103052.2.3.2.02.02.008</t>
  </si>
  <si>
    <t>2301.01.05.03.41.4103.2020258170019.4103060.2.3.2.02.02.008</t>
  </si>
  <si>
    <t>2301.01.05.03.41.4103.2020258170022.4103017.2.3.2.02.02.006</t>
  </si>
  <si>
    <t>2301.01.05.03.41.4103.2020258170022.4103017.2.3.2.02.02.009</t>
  </si>
  <si>
    <t>2301.01.05.04.41.4103.2020258170049.4103052.2.3.2.02.02.008</t>
  </si>
  <si>
    <t>2301.01.05.04.41.4103.2020258170049.4103052.2.3.2.02.02.009</t>
  </si>
  <si>
    <t>2301.01.05.04.41.4104.2020258170020.4104020.2.3.2.02.02.005</t>
  </si>
  <si>
    <t>2301.01.05.04.41.4104.2020258170020.4104020.2.3.2.02.02.006</t>
  </si>
  <si>
    <t>2301.01.05.04.41.4104.2020258170020.4104020.2.3.2.02.02.008</t>
  </si>
  <si>
    <t>2301.01.05.04.41.4104.2020258170020.4104020.2.3.2.02.02.009</t>
  </si>
  <si>
    <t>2301.01.05.04.41.4104.2020258170020.4104020.2.3.4.04</t>
  </si>
  <si>
    <t>2301.01.05.04.41.4104.2020258170041.4104008.2.3.2.02.02.005</t>
  </si>
  <si>
    <t>2301.01.05.04.41.4104.2020258170041.4104008.2.3.2.02.02.006</t>
  </si>
  <si>
    <t>2301.01.05.04.41.4104.2020258170041.4104008.2.3.2.02.02.008</t>
  </si>
  <si>
    <t>2301.01.05.04.41.4104.2020258170041.4104008.2.3.2.02.02.009</t>
  </si>
  <si>
    <t>2301.01.05.04.45.4501.2020258170021.4501050.2.3.2.02.02.006</t>
  </si>
  <si>
    <t>2301.01.05.04.45.4501.2020258170021.4501050.2.3.2.02.02.008</t>
  </si>
  <si>
    <t>2301.01.05.04.45.4501.2020258170021.4501050.2.3.2.02.02.009</t>
  </si>
  <si>
    <t>2301.01.05.04.45.4502.2020258170021.4502038.2.3.2.02.02.005</t>
  </si>
  <si>
    <t>2301.01.05.04.45.4502.2020258170021.4502038.2.3.2.02.02.006</t>
  </si>
  <si>
    <t>2301.01.05.04.45.4502.2020258170021.4502038.2.3.2.02.02.008</t>
  </si>
  <si>
    <t>2301.01.05.04.45.4502.2020258170021.4502038.2.3.2.02.02.009</t>
  </si>
  <si>
    <t>2301.01.05.05.45.4502.2020258170009.4502024.2.3.2.02.02.006</t>
  </si>
  <si>
    <t>2301.01.05.05.45.4502.2020258170009.4502024.2.3.2.02.02.009</t>
  </si>
  <si>
    <t>2301.02.01.01.32.3202.2020258170024.3202012.2.3.2.02.02.005</t>
  </si>
  <si>
    <t>2301.02.01.01.32.3202.2020258170024.3202012.2.3.2.02.02.006</t>
  </si>
  <si>
    <t>2301.02.01.01.32.3202.2020258170024.3202012.2.3.2.02.02.008</t>
  </si>
  <si>
    <t>2301.02.01.01.32.3202.2020258170024.3202012.2.3.2.02.02.009</t>
  </si>
  <si>
    <t>2301.02.01.01.32.3202.2020258170024.32020122.1.2.01.03.001</t>
  </si>
  <si>
    <t>2301.02.01.01.32.3202.2020258170024.3202037.2.3.2.02.02.005</t>
  </si>
  <si>
    <t>2301.02.01.01.32.3202.2020258170024.3202037.2.3.2.02.02.006</t>
  </si>
  <si>
    <t>2301.02.01.01.32.3202.2020258170024.3202038.2.3.2.02.02.005</t>
  </si>
  <si>
    <t>2301.02.01.01.32.3202.2020258170024.3202038.2.3.2.02.02.006</t>
  </si>
  <si>
    <t>2301.02.01.01.32.3202.2020258170024.3202038.2.3.2.02.02.009</t>
  </si>
  <si>
    <t>2301.02.01.01.32.3202.2020258170024.3202043.2.3.2.02.02.006</t>
  </si>
  <si>
    <t>2301.02.01.01.32.3202.2020258170024.3202043.2.3.2.02.02.008</t>
  </si>
  <si>
    <t>2301.02.01.02.32.3208.2020258170042.3208006.2.3.2.02.02.006</t>
  </si>
  <si>
    <t>2301.02.01.02.32.3208.2020258170042.3208008.2.3.2.02.02.006</t>
  </si>
  <si>
    <t>2301.02.01.03.32.3201.2020258170043.3201002.2.3.2.02.02.008</t>
  </si>
  <si>
    <t>2301.02.01.03.32.3201.2020258170043.3201008.2.3.2.02.02.008</t>
  </si>
  <si>
    <t>2301.02.01.03.32.3201.2020258170043.3201009.2.3.2.02.02.006</t>
  </si>
  <si>
    <t>2301.02.01.04.32.3204.2020258170025.3204004.2.3.2.02.02.006</t>
  </si>
  <si>
    <t>2301.02.01.04.32.3204.2020258170025.3204004.2.3.2.02.02.008</t>
  </si>
  <si>
    <t>2301.02.01.05.32.3206.2020258170023.3206003.2.3.2.02.02.006</t>
  </si>
  <si>
    <t>2301.02.01.05.32.3206.2020258170023.3206003.2.3.2.02.02.008</t>
  </si>
  <si>
    <t>2301.02.01.05.32.3206.2020258170023.3206004.2.3.2.02.02.006</t>
  </si>
  <si>
    <t>2301.02.01.05.32.3206.2020258170023.3206004.2.3.2.02.02.008</t>
  </si>
  <si>
    <t>2301.02.01.06.32.3203.2020258170057.3203009.2.3.2.02.02.008</t>
  </si>
  <si>
    <t>2301.02.01.06.32.3203.2020258170057.3203030.2.3.2.02.02.008</t>
  </si>
  <si>
    <t>2301.02.01.06.32.3203.2020258170057.3203034.2.3.2.02.02.008</t>
  </si>
  <si>
    <t>2301.02.01.06.32.3203.2020258170057.3203045.2.3.2.02.02.008</t>
  </si>
  <si>
    <t>2301.03.01.01.17.1702.2020258170006.1702021.2.3.2.02.02.009</t>
  </si>
  <si>
    <t>2301.03.01.01.17.1702.2020258170006.1702023.2.3.2.02.02.008</t>
  </si>
  <si>
    <t>2301.03.01.02.35.3502.2020258170005.3502021.2.3.2.02.02.008</t>
  </si>
  <si>
    <t>2301.03.01.02.35.3502.2020258170005.3502021.2.3.2.02.02.009</t>
  </si>
  <si>
    <t>2301.03.01.02.35.3502.2020258170005.3502021.2.3.4.04</t>
  </si>
  <si>
    <t>2301.03.01.02.35.3502.2020258170005.3502045.2.3.2.02.02.009</t>
  </si>
  <si>
    <t>2301.03.01.02.35.3502.2020258170005.3502046.2.3.2.02.02.006</t>
  </si>
  <si>
    <t>2301.03.01.02.35.3502.2020258170005.3502046.2.3.2.02.02.007</t>
  </si>
  <si>
    <t>2301.03.01.02.35.3502.2020258170005.3502046.2.3.2.02.02.009</t>
  </si>
  <si>
    <t>2301.03.01.02.35.3502.2020258170005.3502049.2.3.2.02.02.009</t>
  </si>
  <si>
    <t>2301.03.01.02.35.3502.2020258170005.3502059.2.3.2.02.02.008</t>
  </si>
  <si>
    <t>2301.03.01.03.36.3602.2020258170016.3602032.2.3.2.02.02.006</t>
  </si>
  <si>
    <t>2301.03.01.03.36.3602.2020258170016.3602032.2.3.2.02.02.007</t>
  </si>
  <si>
    <t>2301.03.01.03.36.3602.2020258170016.3602032.2.3.2.02.02.008</t>
  </si>
  <si>
    <t>2301.03.01.03.36.3602.2020258170016.3602032.2.3.2.02.02.009</t>
  </si>
  <si>
    <t>2301.03.01.03.36.3602.2020258170016.3602033.2.3.2.02.02.009</t>
  </si>
  <si>
    <t>2301.03.01.03.36.3602.2020258170017.3602002.2.3.2.02.02.009</t>
  </si>
  <si>
    <t>2301.03.01.03.36.3602.2020258170017.3602004.2.3.2.02.02.009</t>
  </si>
  <si>
    <t>2301.03.01.03.36.3602.2020258170017.3602005.2.3.2.02.02.008</t>
  </si>
  <si>
    <t>2301.03.01.03.36.3602.2020258170017.3602027.2.3.2.02.02.009</t>
  </si>
  <si>
    <t>2301.03.01.04.39.3904.2020258170027.3904016.2.3.2.02.02.006</t>
  </si>
  <si>
    <t>2301.03.02.01.45.4599.2020258170003.4599007 2.3.2.02.02.006</t>
  </si>
  <si>
    <t>2301.03.02.01.45.4599.2020258170003.4599007.2.3.2.02.02.007</t>
  </si>
  <si>
    <t>2301.03.02.01.45.4599.2020258170003.4599007.2.3.2.02.02.008</t>
  </si>
  <si>
    <t>2301.03.02.01.45.4599.2020258170003.4599017.2.3.2.02.02.006</t>
  </si>
  <si>
    <t>2301.03.02.01.45.4599.2020258170003.4599017.2.3.2.02.02.009</t>
  </si>
  <si>
    <t>2301.03.02.02.45.4599.2020258170004.4599018.2.3.2.02.02.008</t>
  </si>
  <si>
    <t>2301.03.02.02.45.4599.2020258170004.4599018.2.3.2.02.02.009</t>
  </si>
  <si>
    <t>2301.03.02.02.45.4599.2020258170004.4599023.2.3.2.02.02.008</t>
  </si>
  <si>
    <t>2301.03.02.02.45.4599.2020258170004.4599029.2.3.2.02.02.008</t>
  </si>
  <si>
    <t>2301.03.02.03.12.1205.2020258170013.1205006.2.3.2.02.02.006</t>
  </si>
  <si>
    <t>2301.03.02.03.12.1205.2020258170013.1205006.2.3.2.02.02.008</t>
  </si>
  <si>
    <t>2301.03.02.03.12.1205.2020258170013.1205006.2.3.2.02.02.009</t>
  </si>
  <si>
    <t>2301.03.02.04.23.2301.2020258170002.2301005.2.3.2.02.02.008</t>
  </si>
  <si>
    <t>2301.03.02.05.23.2302.2020258170001.2302002.2.3.2.02.02.009</t>
  </si>
  <si>
    <t>2301.03.02.05.23.2302.2020258170001.2302024.2.3.2.02.02.006</t>
  </si>
  <si>
    <t>2301.03.02.05.23.2302.2020258170001.2302024.2.3.2.02.02.007</t>
  </si>
  <si>
    <t>2301.03.02.05.23.2302.2020258170001.2302041.2.3.2.02.02.006</t>
  </si>
  <si>
    <t>2301.03.02.05.23.2302.2020258170001.2302041.2.3.2.02.02.009</t>
  </si>
  <si>
    <t>2301.03.03.01.45.4599.2020258170007.4599002.2.3.2.02.02.008</t>
  </si>
  <si>
    <t>2301.03.03.01.45.4599.2020258170007.4599002.2.3.2.02.02.009</t>
  </si>
  <si>
    <t>2301.03.03.02.45.4599.2020258170008.4599018.2.3.2.02.02.006</t>
  </si>
  <si>
    <t>2301.03.03.02.45.4599.2020258170008.4599018.2.3.2.02.02.009</t>
  </si>
  <si>
    <t>2301.03.03.02.45.4599.2020258170008.4599020.2.3.2.02.02.007</t>
  </si>
  <si>
    <t>2301.03.03.02.45.4599.2020258170008.4599021.2.3.2.02.02.008</t>
  </si>
  <si>
    <t>2301.03.03.02.45.4599.2020258170008.4599025.2.3.2.02.02.007</t>
  </si>
  <si>
    <t>2301.03.03.02.45.4599.2020258170008.4599031.2.3.2.02.02.008</t>
  </si>
  <si>
    <t>2301.03.03.02.45.4599.2020258170008.4599031.2.3.2.02.02.009</t>
  </si>
  <si>
    <t>2301.04.01.01.40.4001.2020258170038.4001001.2.3.2.02.02.008</t>
  </si>
  <si>
    <t>2301.04.01.01.40.4001.2020258170039.4001031.2.3.2.02.02.005</t>
  </si>
  <si>
    <t>2301.04.01.01.40.4001.2020258170039.4001031.2.3.2.02.02.006</t>
  </si>
  <si>
    <t>2301.04.01.01.40.4001.2020258170039.4001031.2.3.2.02.02.008</t>
  </si>
  <si>
    <t>2301.04.01.01.40.4001.2020258170039.4001031.2.3.2.02.02.009</t>
  </si>
  <si>
    <t>2301.04.01.02.40.4002.2020258170014.4002016.2.3.2.02.02.006</t>
  </si>
  <si>
    <t>2301.04.01.02.40.4002.2020258170014.4002016.2.3.2.02.02.008</t>
  </si>
  <si>
    <t>2301.04.01.02.40.4002.2020258170014.4002034.2.3.2.02.02.008</t>
  </si>
  <si>
    <t>2301.04.01.02.40.4002.2020258170044.4002020.2.3.2.01.03.001</t>
  </si>
  <si>
    <t>2301.04.01.03.04.0406.2020258170053.0406003.2.3.2.02.02.008</t>
  </si>
  <si>
    <t>2301.04.01.03.04.0406.2020258170056.0406002.2.3.2.02.02.008</t>
  </si>
  <si>
    <t>2301.04.01.04.04.0401.2020258170051.0401102.2.3.2.02.02.008</t>
  </si>
  <si>
    <t>2301.04.01.04.04.0401.2020258170051.0401102.2.3.2.02.02.009</t>
  </si>
  <si>
    <t>2301.04.01.04.04.0401.2020258170052.0401102.2.3.2.02.02.006</t>
  </si>
  <si>
    <t>2301.04.01.04.04.0401.2020258170052.0401102.2.3.2.02.02.008</t>
  </si>
  <si>
    <t>2301.04.01.04.04.0401.2020258170052.0401102.2.3.2.02.02.009</t>
  </si>
  <si>
    <t>2301.04.01.05.32.3205.2020258170040.3205002.2.3.2.02.02.008</t>
  </si>
  <si>
    <t>2301.04.01.06.04.0406.2020258170070.0406001.2.3.2.02.02.008</t>
  </si>
  <si>
    <t>2301.04.01.06.04.0406.2020258170070.0406009.2.3.2.02.02.008</t>
  </si>
  <si>
    <t>2301.04.02.01.40.4003.2020258170060.4003010.2.3.2.02.02.006</t>
  </si>
  <si>
    <t>2301.04.02.01.40.4003.2020258170060.4003010.2.3.3.01.02.004</t>
  </si>
  <si>
    <t>2301.04.02.01.40.4003.2020258170060.4003022.2.3.2.02.02.009</t>
  </si>
  <si>
    <t>2301.04.02.01.40.4003.2020258170061.4003006.2.3.2.02.02.008</t>
  </si>
  <si>
    <t>2301.04.02.01.40.4003.2020258170061.4003006.2.3.3.01.02.004</t>
  </si>
  <si>
    <t>2301.04.02.01.40.4003.2020258170061.4003016.2.3.2.02.02.005</t>
  </si>
  <si>
    <t>2301.04.02.01.40.4003.2020258170062.4003020.2.3.2.02.02.005</t>
  </si>
  <si>
    <t>2301.04.02.01.40.4003.2020258170062.4003020.2.3.3.01.02.004</t>
  </si>
  <si>
    <t>2301.04.03.01.24.2402.2020258170037.2402039.2.3.2.02.02.005</t>
  </si>
  <si>
    <t>2301.04.03.01.24.2402.2020258170037.2402039.2.3.2.02.02.008</t>
  </si>
  <si>
    <t>2301.04.03.01.24.2402.2020258170037.2402053.2.3.2.02.02.005</t>
  </si>
  <si>
    <t>2301.04.03.01.24.2402.2020258170037.2402053.2.3.2.02.02.008</t>
  </si>
  <si>
    <t>2301.04.03.01.24.2402.2020258170037.2402104.2.3.2.02.02.008</t>
  </si>
  <si>
    <t>2301.04.03.01.24.2402.2020258170037.2402105.2.3.2.02.02.008</t>
  </si>
  <si>
    <t>2301.04.03.01.24.2402.2020258170037.2402112.2.3.2.02.02.005</t>
  </si>
  <si>
    <t>2301.04.03.01.24.2402.2020258170037.2402112.2.3.2.02.02.006</t>
  </si>
  <si>
    <t>2301.04.03.01.24.2402.2020258170037.2402112.2.3.2.02.02.009</t>
  </si>
  <si>
    <t>2301.04.03.01.24.2402.2020258170037.2402115.2.3.2.02.02.005</t>
  </si>
  <si>
    <t>2301.04.03.01.24.2402.2020258170037.2402115.2.3.2.02.02.006</t>
  </si>
  <si>
    <t>2301.04.03.01.24.2402.2020258170037.2402115.2.3.2.02.02.009</t>
  </si>
  <si>
    <t>2301.04.03.02.22.2201.2020258170035.2201051.2.3.2.02.02.005</t>
  </si>
  <si>
    <t>2301.04.03.02.22.2201.2020258170035.2201051.2.3.2.02.02.008</t>
  </si>
  <si>
    <t>2301.04.03.02.22.2201.2020258170035.2201062.2.3.2.02.02.005</t>
  </si>
  <si>
    <t>2301.04.03.02.22.2201.2020258170035.2201062.2.3.2.02.02.006</t>
  </si>
  <si>
    <t>2301.04.03.03.33.3301.2020258170036.3301068.2.3.2.02.02.005</t>
  </si>
  <si>
    <t>2301.04.03.03.33.3301.2020258170036.3301068.2.3.2.02.02.006</t>
  </si>
  <si>
    <t>2301.04.03.03.33.3301.2020258170036.3301093.2.3.2.02.02.005</t>
  </si>
  <si>
    <t>2301.04.03.03.33.3301.2020258170036.3301093.2.3.2.02.02.008</t>
  </si>
  <si>
    <t>2301.04.03.04.45.4599.2020258170033.4599009.2.3.2.02.02.005</t>
  </si>
  <si>
    <t>2301.04.03.04.45.4599.2020258170033.4599009.2.3.2.02.02.008</t>
  </si>
  <si>
    <t>2301.04.03.04.45.4599.2020258170033.4599016.2.3.2.02.02.005</t>
  </si>
  <si>
    <t>2301.04.03.04.45.4599.2020258170033.4599016.2.3.2.02.02.006</t>
  </si>
  <si>
    <t>2301.04.03.05.41.4102.2020258170034.4102005.2.3.2.02.02.005</t>
  </si>
  <si>
    <t>2301.04.03.05.41.4102.2020258170034.4102005.2.3.2.02.02.006</t>
  </si>
  <si>
    <t>2301.04.03.06.41.4104.2020258170032.4104041.2.3.2.02.02.008</t>
  </si>
  <si>
    <t>2301.04.03.07.21.2102.2020258170031.2102010.2.3.2.02.02.009</t>
  </si>
  <si>
    <t>2301.04.03.08.43.4301.2020258170030.4301004.2.3.2.02.02.005</t>
  </si>
  <si>
    <t>2301.04.03.08.43.4301.2020258170030.4301031.2.3.2.02.02.008</t>
  </si>
  <si>
    <t>2301.04.03.09.40.4002.2020258170029.4002026.2.3.2.02.02.005</t>
  </si>
  <si>
    <t>2302.01.01.01.43.4301.2020258170045.4301001.2.3.2.02.02.006</t>
  </si>
  <si>
    <t>2302.01.01.01.43.4301.2020258170045.4301003.2.3.2.02.02.006</t>
  </si>
  <si>
    <t>2302.01.01.01.43.4301.2020258170045.4301003.2.3.2.02.02.007</t>
  </si>
  <si>
    <t>2302.01.01.01.43.4301.2020258170045.4301003.2.3.2.02.02.009</t>
  </si>
  <si>
    <t>2302.01.01.01.43.4301.2020258170045.4301007.2.3.2.02.02.006</t>
  </si>
  <si>
    <t>2302.01.01.01.43.4301.2020258170045.4301007.2.3.2.02.02.009</t>
  </si>
  <si>
    <t>2302.01.01.01.43.4301.2020258170045.4301032.2.3.2.02.02.006</t>
  </si>
  <si>
    <t>TIERRAS Y TERRENOS</t>
  </si>
  <si>
    <t>2302.01.01.01.43.4301.2020258170045.4301032.2.3.2.02.02.009</t>
  </si>
  <si>
    <t>2302.01.01.01.43.4301.2020258170045.4301037.2.3.2.02.02.009</t>
  </si>
  <si>
    <t>2302.01.01.01.43.4302.2020258170045.4302075.2.3.2.02.02.009</t>
  </si>
  <si>
    <t>2302.01.01.02.43.4302.2020258170046.4302001.2.3.2.02.02.006</t>
  </si>
  <si>
    <t>2302.01.01.02.43.4302.2020258170046.4302001.2.3.2.02.02.008</t>
  </si>
  <si>
    <t>2302.01.01.02.43.4302.2020258170046.4302001.2.3.2.02.02.009</t>
  </si>
  <si>
    <t>2302.01.01.02.43.4302.2020258170046.4302006.2.3.2.02.02.008</t>
  </si>
  <si>
    <t>001 MT 2023</t>
  </si>
  <si>
    <t>PRESTACION DE SERVICIOS PROFESIONALES PARA EL APOYO Y ACOMPAÑAMIENTO JURIDICO EN LOS DIFERENTES PROCESOS DE CONTRATACION ADELANTADOS POR LA OFICINA JURIDICA Y DE CONTRATACION DE LA ALCALDIA MUNICIPAL DE TOCANCIPA.</t>
  </si>
  <si>
    <t>JENNIFFER ANDREA PULIDO MOSQUERA</t>
  </si>
  <si>
    <t>002 MT 2023</t>
  </si>
  <si>
    <t>PRESTACION DE SERVICIOS PROFESIONALES EN LA OFICINA JURIDICA Y DE CONTRATACION DE LA ALCALDIA DE TOCANCIPÁ PARA EL MANEJO DEL MODULO DE CONTRATACION DEL SIGEP Y APOYO A LAS ACTIVIDADES DE CONTRATACIÓN A CARGO DE LA DEPENDENCIA.</t>
  </si>
  <si>
    <t>003 MT 2023</t>
  </si>
  <si>
    <t>PRESTACION DE SERVICIOS PROFESIONALES ESPECIALIZADOS DE ASESORIA JURIDICA EN MATERIA DE CONTRATACION ESTATAL, DERECHO ADMINISTRATIVO Y DEMAS ASUNTOS A CARGO DE LA OFICINA JURIDICA Y DE CONTRATACION</t>
  </si>
  <si>
    <t>DANIEL ANTONIO AYALA MORA</t>
  </si>
  <si>
    <t>004 MT 2023</t>
  </si>
  <si>
    <t>EDWIN GÓMEZ</t>
  </si>
  <si>
    <t>005 MT 2023</t>
  </si>
  <si>
    <t>PRESTACION DE SERVICIOS PROFESIONALES ESPECIALIZADOS PARA BRINDAR ASESORIA, ACOMPAÑAMIENTO JURIDICO Y EJERCER LA REPRESENTACION JUDICIAL, EXTRAJUDICIAL, ADMINISTRATIVA Y CIVIL COMO MANDATARIO DEL MUNICIPIO DENTRO DE LOS PROCESOS JUDICIALES, EN LOS ASUNTOS RELACIONADOS CON LAS SOCIEDADES DE ECONOMIA MIXTA Y DEMAS ACCIONES EN LAS QUE SEA PARTE EL MUNICIPIO DE TOCANCIPA</t>
  </si>
  <si>
    <t>012 MT 2023</t>
  </si>
  <si>
    <t>PRESTACION DE SERVICIOS DE APOYO A LA GESTION EN EL PROCESO DE SENSIBILIZACION Y USO DE LA PLATAFORMA DEL SISTEMA ELECTRONICO DE CONTRATACION PUBLICA Y SUS COMPONENTES PARA EL MUNICIPIO DE TOCANCIPA</t>
  </si>
  <si>
    <t>DIEGO ARMANDO FORERO TUNARROSA</t>
  </si>
  <si>
    <t>013 MT 2023</t>
  </si>
  <si>
    <t>PRESTACION DE SERVICIOS PROFESIONALES PARA APOYAR A LA OFICINA JURÍDICA Y DE CONTRATACIÓN EN LOS ASUNTOS JURÍDICOS Y CONTRACTUALES A SU CARGO.</t>
  </si>
  <si>
    <t xml:space="preserve">SONIA MARITZA NIETO NIETO
</t>
  </si>
  <si>
    <t>023 MT 2023</t>
  </si>
  <si>
    <t>PRESTACIÓN DE SERVICIOS PROFESIONALES PARA EL FORTALECIMIENTO DEL PROCESO DE ASESORÍA Y DEFENSA JURÍDICA A CARGO DE LA OFICINA JURÍDICA Y DE CONTRATACIÓN DEL MUNICIPIO DE TOCANCIPÁ</t>
  </si>
  <si>
    <t>MARY ANGELICA TRIVIÑO HERNANDEZ</t>
  </si>
  <si>
    <t>058 MT 2023</t>
  </si>
  <si>
    <t>063 MT 2023</t>
  </si>
  <si>
    <t>PRESTACIÓN DE SERVICIOS PROFESIONALES PARA APOYAR LA RENDICIÓN DE INFORMES A ENTES DE CONTROL Y ATENCIÓN DE REQUERIMIENTOS A CARGO DE LA OFICINA JURÍDICA Y DE CONTRATACIÓN DE LA ALCALDÍA MUNICIPAL DE TOCANCIPÁ</t>
  </si>
  <si>
    <t>109 MT 2023</t>
  </si>
  <si>
    <t>110 MT 2023</t>
  </si>
  <si>
    <t>116 MT 2023</t>
  </si>
  <si>
    <t>PRESTACION DE SERVICIOS DE APOYO A LA GESTION EN EL RECIBO, CLASIFICACION, ORGANIZACION, SEGUIMIENTO Y CONTROL DOCUMENTAL DE LOS PROCESOS DE CONTRATACION A CARGO DE LA OFICINA JURIDICA Y DE CONTRATACION</t>
  </si>
  <si>
    <t>YULI ELIZABETH TORRES RODRIGUEZ</t>
  </si>
  <si>
    <t>HECTOR ORLANDO RODRIGUEZ BERNAL</t>
  </si>
  <si>
    <t>PRESTACION DE SERVICIOS DE APOYO PARA FORTALECER LAS ACTIVIDADES DE ARCHIVO Y GESTION DOCUMENTAL DE LA OFICINA JURIDICA Y DE CONTRATACION DE LA ALCALDIA MUNICIPAL DE TOCANCIPA</t>
  </si>
  <si>
    <t>SONIA IRENE RODRIGUEZ HERNADEZ</t>
  </si>
  <si>
    <t>ANGELA VIVIANA CASTELBLANCO GARZON</t>
  </si>
  <si>
    <t>ESTHER CLAVIJO MENDEZ</t>
  </si>
  <si>
    <t>JAIRO EDUARDO MUÑOZ BÁEZ</t>
  </si>
  <si>
    <t>FUNCIONARIOS OJC 2023</t>
  </si>
  <si>
    <t>NOMBRES</t>
  </si>
  <si>
    <t>NOMBRE_CARGO</t>
  </si>
  <si>
    <t>NOMBRE_DEPENDENCIA</t>
  </si>
  <si>
    <t>RODRIGUEZ</t>
  </si>
  <si>
    <t>PRIETO</t>
  </si>
  <si>
    <t>JUDITH ESPERANZA</t>
  </si>
  <si>
    <t>.PROFESIONAL UNIVERSITARIO 219-04</t>
  </si>
  <si>
    <t>OFICINA JURIDICA Y DE CONTRATACIÓN</t>
  </si>
  <si>
    <t>REDONDO</t>
  </si>
  <si>
    <t>NAVARRETE</t>
  </si>
  <si>
    <t>LUIS RICARDO</t>
  </si>
  <si>
    <t>.PROFESIONAL ESPECIALIZADO 222-05</t>
  </si>
  <si>
    <t>MORENO</t>
  </si>
  <si>
    <t>JOSE ALFREDO</t>
  </si>
  <si>
    <t>.PROFESIONAL UNIVERSITARIO 219-01</t>
  </si>
  <si>
    <t>VELA</t>
  </si>
  <si>
    <t>VALENCIA</t>
  </si>
  <si>
    <t>FRANCENI</t>
  </si>
  <si>
    <t>.AUXILIAR ADMINISTRATIVO 407-04</t>
  </si>
  <si>
    <t>REYES</t>
  </si>
  <si>
    <t>OCHOA</t>
  </si>
  <si>
    <t>SONIA ASTRID</t>
  </si>
  <si>
    <t>GONZALEZ</t>
  </si>
  <si>
    <t>PINZON</t>
  </si>
  <si>
    <t>SONIA YESMIN</t>
  </si>
  <si>
    <t>OROZCO</t>
  </si>
  <si>
    <t>MELO</t>
  </si>
  <si>
    <t>DIANA PATRICIA</t>
  </si>
  <si>
    <t>FORERO</t>
  </si>
  <si>
    <t>AVILA</t>
  </si>
  <si>
    <t>ADRIANA ALEXIS</t>
  </si>
  <si>
    <t>REY</t>
  </si>
  <si>
    <t>SOLER</t>
  </si>
  <si>
    <t>LUZ ANGELA</t>
  </si>
  <si>
    <t>.JEFE OFICINA 006-02</t>
  </si>
  <si>
    <t>LARGO</t>
  </si>
  <si>
    <t>LAGOS</t>
  </si>
  <si>
    <t>LUZ NELLY</t>
  </si>
  <si>
    <t>.TECNICO ADMINISTRATIVO 367-01</t>
  </si>
  <si>
    <t>APELLIDO</t>
  </si>
  <si>
    <t>.TECNICO ADMINISTRATIVO EN ENCARGO</t>
  </si>
  <si>
    <t>PROFESIÓN</t>
  </si>
  <si>
    <t>FORMACIÓN ACADÉMICA</t>
  </si>
  <si>
    <t>TIEMPO VINCULADO CON LA ENTIDAD (TOCANCIPA)</t>
  </si>
  <si>
    <t>EXPERIENCIA PROFESIONAL Y/O LABORAL </t>
  </si>
  <si>
    <t>I.	Abogada
Universidad Pedagógica y Tecnológica de Colombia, inicio 2013- terminación 2018 (Graduada)
II.	Especialización en Derecho Administrativo
Universidad Externado de Colombia-, Grado 4 febrero 2022. (Graduada)
III.	Maestría en Evaluación de Proyectos y Contratación Pública
Universidad Externado de Colombia – (En curso).</t>
  </si>
  <si>
    <t>11 MESES CTO 007 (MT 2022
1 MES Y 20 DÍAS CTO 001 MT 2023.</t>
  </si>
  <si>
    <t>ABOGADO</t>
  </si>
  <si>
    <t>Abogado, egresado de la Universidad Nacional de Colombia. Magíster en Contratación Estatal por la Universidad de La Sabana. Maestría en Derecho Administrativo por la Universidad Militar Nueva Granada, materias terminadas. Especialista en Contratación Estatal de la Universidad de La Sabana. Especialista en Finanzas Públicas por la Escuela Superior de Administración Pública ESAP. Especialista en Derecho Administrativo de la Universidad Colegio Mayor de Nuestra Señora del Rosario. Especialista en Derecho Procesal de la Universidad Nacional de Colombia. Curso de Especialización en Derecho Administrativo por la Universidad de Salamanca- España.</t>
  </si>
  <si>
    <t>15 años de Experiencia laboral a nivel Asesor, Directivo y Profesional en el sector público y privado; con énfasis en Derecho Administrativo, Derecho de los Contratos y Derecho de la Empresa, en las áreas de Contratación Estatal, Gestión Administrativa y Jurídica Contractual, Procedimiento Administrativo, Procedimiento Contencioso Administrativo y Acciones Públicas, Derecho Disciplinario y Responsabilidad Fiscal, Sociedades, Derecho Contractual y Derecho de la Empresa.</t>
  </si>
  <si>
    <t>Desde Junio de 2020- Actualmente.</t>
  </si>
  <si>
    <t>CONTRATISTA ALCALDIA MUNICIPAL DE TOCANCIPA</t>
  </si>
  <si>
    <t xml:space="preserve">I.	CONSEJO DE ESTADO, Sección Segunda, Consejero de Estado William Hernández Gómez (Bogotá D.C)
Fecha de inicio: 29/01/2018 
Fecha de terminación:02/11/2018 
Cargo: Auxiliar Judicial 
II.	JAVIER MAYORGA ESTUDIO JURÌDICO S.A.S (firma especializada en contratación estatal y derecho contractual)
Fecha de inicio: 31/05/2019 
Fecha de terminación: 15/01/2020
Cargo: Abogada Junior - Escribiente
III.	ALCALDIA MUNICIPAL DE COTA- SECRETARIA GENERAL Y DE GOBIERNO contrato CPS-023-2020.
Fecha de inicio: 22/01/2020
Fecha terminación: 31/12/2020
Cargo: Contratista
Objeto contractual: Prestar con plena autonomía técnica y administrativa </t>
  </si>
  <si>
    <t>ABOGADA</t>
  </si>
  <si>
    <t xml:space="preserve">•	PRE-GRADO –UNIVERSIDAD CATOLICA DE COLOMBIA.
•	ESPECIALIZACION EN GOBIERNO Y GESTION DEL ENTIDADES TERRITORIALES Y GUBERNAMENTALES –UNIVERSIDAD CATOLICA DE COLOMBIA. 
•	ESPECIALIZACION EN CONTRATACION ESTATAL –UNIVERSIDAD DE LA SABANA. 
•	CAPACITACIÓN SISTEMA ELECTRÓNICO DE CONTRATACIÓN PÚBLICA SECOP II. 
•	SEMINARIO “RESPONSABILIDADES DE LOS SERVIDORES PÚBLICOS Y LA BUENA GESTIÓN EN EL MARCO DE LA ÉTICA Y EL VALOR PUBLICO.” </t>
  </si>
  <si>
    <t>. ALCALDIA MUNICIPAL DE CAJICA. PROFESIONAL UNIVERSITARIO Tareas realizadas: Profesional universitario del área de la Dirección de contratos y convenios de la Secretaria General, apoyar, orientar, asesorar las diferentes dependencias de la Administración.
2. PERSONERIA MUNICIPAL DE CHIA: Prestación de servicios para el fortalecimiento jurídico del área administrativa de la personería de chía. Desde 02-02-2017 hasta 19-11-2018.
3. PERSONERÍA MUNICIPAL DE CHÍA, Directora Administrativa y Financiera desde 20-11-2018 hasta 13-03-2020.
EXPERIENCIA DOCENTE: 
1. UNIVERSIDAD MILITAR NUEVA GRANADA -SEDE</t>
  </si>
  <si>
    <t xml:space="preserve">DESDE ENERO 30 DE 2023. </t>
  </si>
  <si>
    <t>AUXILIAR DE SISTEMAS</t>
  </si>
  <si>
    <t>30 AÑOS</t>
  </si>
  <si>
    <t xml:space="preserve">1996 – 1997 
TOTAL 6 MESES
2009
TOTAL 7 MESES
2012 
10 MESES
2013
9 MESES
2014
10 MESES
2015
10 MESES
2015 – 2019
PROVISIONALIDAD
51 MESES
TOTAL, TIEMPO TRABAJADO EN LA ALCALDIA 
9 AÑOS
</t>
  </si>
  <si>
    <t>Administrador de empresas (2017), Diplomado en contratación estatal (2019), Diplomado en gestión pública (2019), Diplomado en derecho administrativo (2019)</t>
  </si>
  <si>
    <t xml:space="preserve">Bachiller técnico industrial </t>
  </si>
  <si>
    <t>Laboral =  3 años y 8 meses de experiencia, ( 1 año sector privado y 2 años y 8 meses sector público)</t>
  </si>
  <si>
    <t>Desde el año 2020 mediante contrato de prestación de servicios</t>
  </si>
  <si>
    <t>Desde el año 2019 mediante contrato de prestación de servicios</t>
  </si>
  <si>
    <t>Profesional = 5 años de experiencia, ( 1 año sector privado y 4 años en sector público)</t>
  </si>
  <si>
    <t>ADMINISTRADOR DE EMPRESAS</t>
  </si>
  <si>
    <t>Estudios en Administración de Empresas
Técnico Profesional en Programación y Análisis de Sistemas
Diplomado en Control Interno y de Gestión
Curso en Desarrollo de Auditorías Internas al Sistema Integrado de Gestión
Capacitación en Implementación del Sistema de Gestión de la Seguridad y Salud en el Trabajo
Capacitación b-learning sobre el Sistema Electrónico para la Contratación Pública
Seminario de Inducción a la Alta Gerencia de la Administración Pública “Regímenes Especiales de Contratación Pública de las Entidades”</t>
  </si>
  <si>
    <t>Alcaldía de Tocancipá
Oficina Jurídica y de Contratación
Alcaldía de Chía
Oficina de Control Interno
Alcaldía de Chía
Dirección de Urbanismo
Alcaldía de Chía
Dirección de Planificación del Desarrollo
Alcaldía de Chía
Oficina Asesora de Contratación
E.S.E. Hospital San Antonio de Chía
Alcaldía de Chía
Secretaria de Gobierno
Transportes Masivos S.A.
Almacenes Generales de Depósito Alcaldas - Barranquilla
Almacenes Generales de Depósito Almadelco -  Bogotá
Alcaldía de Chía
Tesorería
Alcaldía de Chía
Oficina de Planeación</t>
  </si>
  <si>
    <t>11/02/2020 al 31/12/2020
13/01/2021 al 30/12/2021
14/01/2022 al 30/12/2022
20/02/2023 a la fecha</t>
  </si>
  <si>
    <t>CONTRATISTAS Y FUNCIONARIOS OJC 2023</t>
  </si>
  <si>
    <t>TÍTULO PROFESIONAL EN DERECHO</t>
  </si>
  <si>
    <t>      11 AÑOS</t>
  </si>
  <si>
    <t>DOS (2) AÑOS Y DOS (2) MESES</t>
  </si>
  <si>
    <t>* Estudiante quinto semestre administración pública (Actualmente) (ESAP)
* Auditor interno de Calidad ISO 9001 y NTCGP1000 (Bureau Veritas)
* Planeación estratégica de proyectos (SENA)
* Técnico en Administración (SENA)</t>
  </si>
  <si>
    <t>* Alcaldía Municipal de Tocancipá - Asesoría en implementación de uso acertado de las plataformas de compras públicas SECOP I, SECOP II y TVEC) (2021 - 2023)
* Alcaldía Municipal de Gachancipá - Asesoría en implementación de uso acertado de las plataformas transaccional TVEC) (2022)
* Instituto Distrital de las Artes - Secretaría de Cultura, Alcaldía Mayor de Bogotá - Administrador SECOP II (2017 - 2023)
* Concejo Municipal de Zipaquirá - Asesoría en implementación de uso acertado de las plataformas de compras públicas SECOP I, SECOP II y TVEC) (2023)
* Concejo Municipal de Cota - Asesoría en implementación de uso acertado de las plataformas de compras públicas SECOP I, SECOP II y TVEC) (2022 - 2023)</t>
  </si>
  <si>
    <t>Abril de 2021 a Diciembre de 2021
Enero de 2022 a Diciembre de 2022
Enero de 2023 a Septiembre de 2023</t>
  </si>
  <si>
    <t>CH HARMONY FLOWER S EN C  2007 -2008 Asistente general
SELECTIVA LTDA 2008 – Secretaria 
JARDINES UNIDOS 2010-2015 Asistente Administrativo
Alcaldía Tocancipa 2021 – 2022 Prestación de servicios de apoyo para fortalecer las actividades de Archivo</t>
  </si>
  <si>
    <t>Dos años</t>
  </si>
  <si>
    <t>Título de Abogado otorgado por la Universidad Católica de Colombia, Título de Especialista en Derecho Administrativo otorgado por la Universidad Sergio Arboleda, Título de Especialista en Contratación Estatal otorgado por la Universidad de La Sabana</t>
  </si>
  <si>
    <t>GESTION EMPRESARIAL INTEGRAL ACTIVA LTDA R/L  OSCAR PEÑA</t>
  </si>
  <si>
    <t>Título de Abogado otorgado por la Universidad Autónoma de Colombia, Título de Especialista en Derecho Público otorgado por la Universidad Autónoma de Colombia, Título de Magister en Derecho otorgado por la Universidad Nacional de Colombia, Título de Politólogo otorgado por la Universidad Nacional de Colombia</t>
  </si>
  <si>
    <t>Desde  2021 - Actualmente.</t>
  </si>
  <si>
    <t xml:space="preserve">14 años de Experiencia laboral a nivel Asesor  y consultor en materia de politicas publicas, Profesional en el sector público, con énfasis en Derecho Administrativo, representante judicial y administrativo, en las áreas de Contratación Estatal, Gestión Administrativa. </t>
  </si>
  <si>
    <t>ADMINISTRADOR DE EMPRESA</t>
  </si>
  <si>
    <t>TÉCNICO EN ADMINISTRACIÓN</t>
  </si>
  <si>
    <t>BACHILLER</t>
  </si>
  <si>
    <t>ARCHIVISTA, AUXILIAR ADMINISTRATIVO Y CONTABLE</t>
  </si>
  <si>
    <t>10 de Marzo al 24 de diciembre de 2021
Cargo: Contratista
Objeto: Prestación de servicios de apoyo para el fortalecer las actividades de archivo y gestión documental de la oficina jurídica y de contratación de la alcaldía municipal de tocancipa
Repostada: Luz Ángela Rey
Alcaldía municipal tocancipa
*18 de Enero al 30 de diciembre de 2022
Cargo: Contratista
Objeto: Prestación de servicios de apoyo para el fortalecer las actividades de archivo y gestión documental de la oficina jurídica y de contratación de la alcaldía municipal de tocancipa
Repostada: Luz Ángela Rey
Alcaldía municipal tocancipa
*08 de Octubre de 2018 a la fecha.
Cargo: Asesor Integral A
Reportada a: Marcela Gómez
Tel: 3102462433 -Cajicá.
*02 de Septiembre de 2017 a 05 de octubre de 2018
Cargo: Monitora 
Reportada a: Carlos González
Tel: 3118885680 -Tocancipa.
*01 de Marzo de 2016 al 30 de junio del 2017.
MUNDO ASEO.
Cargo: Administradora - Vendedora. 
Reportada a: Mauricio Suarez/  Mercedes Rozo.
Tel: 3102204376 - 3102777227-Tocancipá.
*08 de Agosto al 30 de Noviembre del 2016.
PAPELERIA ATLAS UNIVERSAL.
Cargo: Vendedora. 
Reportada a: Ayda Valbuena.
Tel: 3046277738 - 3115784753-Tocancipá.
*15 de Abril al 06 de Agosto del 2016.
ARQUIMEN.
Cargo: Asistente Administrativo. 
Reportada a: Carlos Nemoga.
Tel: 3102060647-Tocancipá.
*01 de febrero del 2010 al 31 de Diciembre de 2015.
ASOCIACIÓN DE JARDINES UNIDOS.
Cargo: Asistente Administrativo. 
Reportada a: José Alexander Valencia.
Tel: 318 666 5347 – 310 248 0610  Tocancipá.
*Agosto30 de 2008.
MANUFACTURAS TERMINADAS S.A. MANTESA.
Cargo: Secretaria.
Reportada a: Julieta Piñeros.
Tel: 878 6000  – Tocancipá.
*Febrero 23de 2008.
C.I. HARMONY FLOWERS S EN C.
Cargo: Asistente General.
Reportada a:  Wilson Forero Vargas.
Tel: 852 7760  .315 803 5555– Tocancipá.
*Agosto de 2006
JARDINES UNIDOS.
Cargo: Madre Comunitaria.
Reportada a: Martha Bernal y/o Esperanza Rincón.
Tel: 857 4106 – 857 4121 – Tocancipá.
*Diciembre, 2004 y 2006.
CONSULTORIO ODONTOLOGICO.
Cargo: Secretaria.
Reportada a: Sara Mercedes Rozo.
Tel: 857 4461 – Tocancipá.
*Practica Empresarial.
PANAMERICANA FORMAS E IMPRESOS.
Reportada a: Rocio Casallas.
Tel: 430 2110 – 430 0355 – Bogotá</t>
  </si>
  <si>
    <t xml:space="preserve">profesional en sg - sst con un diplomado en derecho laboral - cursos complementarios aprobados por el sena en control de documentos de archivo de acuerdo a normatividad y procedimiento tecnico / servicio publico / cuentas contables / recursos humanos / reglas ortograficas / manejo cmr / manejo de herramientas ofimaticas / inteligenvcia emocional y laboral / trabajo seguro en alturas / sistema de seguridad social integral / sg sst, entre otros </t>
  </si>
  <si>
    <t xml:space="preserve">19 años de experiencia en el sector privado area de contratacion, recursos humanos, manejo de siplaft y sarlaft  los 4 ultimos  años en el sector publico prestacion de servicio en apoyo a la gestión en el recibo, clasificación. organización, seguimiento y control documental de los procesos de contratación a cargo de la oficina juridica y de contratación </t>
  </si>
  <si>
    <t>desde el 13 de febrero del año 2020 - con contrato vigente desde el 17 de febrero hasta el 16 de octubre de 2023</t>
  </si>
  <si>
    <t>sena: herramientas tic 40 horas
sena: organización de archivos administrativos 40 horas
sena: administracion documental
 80 horas
sena: aprendiz digital 60 horas
sena: asesoria para uso de tic
40 horas
anap: auxiliar de sistemas
336 horas
sena: ciudadano digital
40 horas
sena: contratacion estatal
40 horas
unisabana: estrategia de formacion y acceso para la apropiacion pedagogica de las tic
162 horas
sena: organización documental
80 horas
unad: tecnologia de sistemas
tecnologo sin graduar</t>
  </si>
  <si>
    <t xml:space="preserve">alcaldía de zipaquirá  2009-2012 profesional universitario secretaria de planeación- contrato de prestación de servicios profesionales 
 alcaldía de tenjo
2013-2020
directo de  contratación profesional
especializado
alcaldia tocancipa 
alcaldía de gachancipá 
2022-2023 
asesor en contratacion 
secretaria de cultura y turismo de soacha 
2023 asesor en contratación </t>
  </si>
  <si>
    <t>33 meses y 15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</si>
</sst>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0.00_-;\-&quot;$&quot;* #,##0.00_-;_-&quot;$&quot;* &quot;-&quot;??_-;_-@_-"/>
    <numFmt numFmtId="165" formatCode="_ &quot;R&quot;\ * #,##0.00_ ;_ &quot;R&quot;\ * \-#,##0.00_ ;_ &quot;R&quot;\ * &quot;-&quot;??_ ;_ @_ "/>
    <numFmt numFmtId="166" formatCode="yyyy/mm/dd;@"/>
    <numFmt numFmtId="167" formatCode="yyyy\-mm\-dd;@"/>
    <numFmt numFmtId="168" formatCode="#,##0;[Red]#,##0"/>
    <numFmt numFmtId="169" formatCode="&quot;$&quot;\ #,##0.00"/>
  </numFmts>
  <fonts count="37" x14ac:knownFonts="1">
    <font>
      <sz val="11"/>
      <color theme="1"/>
      <name val="Calibri"/>
      <family val="2"/>
      <scheme val="minor"/>
    </font>
    <font>
      <b/>
      <sz val="8"/>
      <color theme="1"/>
      <name val="Arial"/>
      <family val="2"/>
    </font>
    <font>
      <b/>
      <sz val="8"/>
      <color indexed="8"/>
      <name val="Arial"/>
      <family val="2"/>
    </font>
    <font>
      <b/>
      <sz val="10"/>
      <color indexed="8"/>
      <name val="Arial"/>
      <family val="2"/>
    </font>
    <font>
      <b/>
      <sz val="13"/>
      <color theme="1"/>
      <name val="Calibri"/>
      <family val="2"/>
    </font>
    <font>
      <sz val="11"/>
      <color indexed="8"/>
      <name val="Calibri"/>
      <family val="2"/>
    </font>
    <font>
      <sz val="8"/>
      <name val="Arial"/>
      <family val="2"/>
    </font>
    <font>
      <sz val="8"/>
      <color indexed="9"/>
      <name val="Arial"/>
      <family val="2"/>
    </font>
    <font>
      <u/>
      <sz val="11"/>
      <color theme="10"/>
      <name val="Calibri"/>
      <family val="2"/>
      <scheme val="minor"/>
    </font>
    <font>
      <sz val="11"/>
      <color theme="1"/>
      <name val="Calibri"/>
      <family val="2"/>
      <scheme val="minor"/>
    </font>
    <font>
      <sz val="11"/>
      <name val="Calibri"/>
      <family val="2"/>
    </font>
    <font>
      <sz val="9"/>
      <color indexed="8"/>
      <name val="Arial"/>
      <family val="2"/>
    </font>
    <font>
      <sz val="9"/>
      <color rgb="FF000000"/>
      <name val="Arial"/>
      <family val="2"/>
    </font>
    <font>
      <sz val="10"/>
      <color rgb="FF000000"/>
      <name val="Arial"/>
      <family val="2"/>
    </font>
    <font>
      <b/>
      <sz val="10"/>
      <color rgb="FF000000"/>
      <name val="Arial"/>
      <family val="2"/>
    </font>
    <font>
      <sz val="11"/>
      <color rgb="FF000000"/>
      <name val="Calibri"/>
      <family val="2"/>
    </font>
    <font>
      <sz val="11"/>
      <color theme="1"/>
      <name val="Calibri"/>
      <family val="2"/>
      <charset val="1"/>
    </font>
    <font>
      <sz val="9"/>
      <color theme="1"/>
      <name val="Calibri"/>
      <family val="2"/>
      <scheme val="minor"/>
    </font>
    <font>
      <sz val="10"/>
      <name val="Arial"/>
      <family val="2"/>
    </font>
    <font>
      <b/>
      <sz val="14"/>
      <color rgb="FF000000"/>
      <name val="Arial"/>
      <family val="2"/>
    </font>
    <font>
      <sz val="9"/>
      <name val="Calibri"/>
      <family val="2"/>
    </font>
    <font>
      <b/>
      <sz val="9"/>
      <color theme="1"/>
      <name val="Calibri"/>
      <family val="2"/>
    </font>
    <font>
      <sz val="9"/>
      <color theme="1"/>
      <name val="Calibri"/>
      <family val="2"/>
    </font>
    <font>
      <sz val="9"/>
      <color indexed="8"/>
      <name val="Calibri"/>
      <family val="2"/>
    </font>
    <font>
      <sz val="10"/>
      <color rgb="FF000000"/>
      <name val="Calibri"/>
      <family val="2"/>
    </font>
    <font>
      <sz val="10"/>
      <color rgb="FF000000"/>
      <name val="Calibri"/>
      <family val="2"/>
    </font>
    <font>
      <b/>
      <sz val="20"/>
      <color theme="1"/>
      <name val="Calibri"/>
      <family val="2"/>
    </font>
    <font>
      <b/>
      <sz val="14"/>
      <color theme="1"/>
      <name val="Calibri"/>
      <family val="2"/>
    </font>
    <font>
      <b/>
      <sz val="12"/>
      <color theme="1"/>
      <name val="Calibri"/>
      <family val="2"/>
    </font>
    <font>
      <sz val="12"/>
      <color theme="1"/>
      <name val="Calibri"/>
      <family val="2"/>
    </font>
    <font>
      <b/>
      <sz val="11"/>
      <name val="Calibri"/>
      <family val="2"/>
    </font>
    <font>
      <b/>
      <sz val="12"/>
      <color indexed="8"/>
      <name val="Calibri"/>
      <family val="2"/>
    </font>
    <font>
      <sz val="10"/>
      <color theme="1"/>
      <name val="Arial"/>
      <family val="2"/>
    </font>
    <font>
      <sz val="12"/>
      <color rgb="FF242424"/>
      <name val="Times New Roman"/>
      <family val="1"/>
    </font>
    <font>
      <b/>
      <sz val="11"/>
      <color theme="1"/>
      <name val="Calibri"/>
      <family val="2"/>
      <scheme val="minor"/>
    </font>
    <font>
      <b/>
      <sz val="12"/>
      <color rgb="FF242424"/>
      <name val="Times New Roman"/>
      <family val="1"/>
    </font>
    <font>
      <b/>
      <sz val="10"/>
      <color theme="1"/>
      <name val="Arial"/>
      <family val="2"/>
    </font>
  </fonts>
  <fills count="23">
    <fill>
      <patternFill patternType="none"/>
    </fill>
    <fill>
      <patternFill patternType="gray125"/>
    </fill>
    <fill>
      <patternFill patternType="solid">
        <fgColor theme="0"/>
        <bgColor indexed="64"/>
      </patternFill>
    </fill>
    <fill>
      <patternFill patternType="solid">
        <fgColor indexed="50"/>
        <bgColor indexed="64"/>
      </patternFill>
    </fill>
    <fill>
      <patternFill patternType="solid">
        <fgColor rgb="FF92D050"/>
        <bgColor indexed="64"/>
      </patternFill>
    </fill>
    <fill>
      <patternFill patternType="solid">
        <fgColor rgb="FFFFFF00"/>
        <bgColor indexed="64"/>
      </patternFill>
    </fill>
    <fill>
      <patternFill patternType="solid">
        <fgColor rgb="FF00FFFF"/>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CC66FF"/>
        <bgColor indexed="64"/>
      </patternFill>
    </fill>
    <fill>
      <patternFill patternType="solid">
        <fgColor rgb="FFF4B084"/>
        <bgColor indexed="64"/>
      </patternFill>
    </fill>
    <fill>
      <patternFill patternType="solid">
        <fgColor rgb="FF757171"/>
        <bgColor indexed="64"/>
      </patternFill>
    </fill>
    <fill>
      <patternFill patternType="solid">
        <fgColor rgb="FFBDD7EE"/>
        <bgColor indexed="64"/>
      </patternFill>
    </fill>
    <fill>
      <patternFill patternType="solid">
        <fgColor rgb="FFFFFF00"/>
        <bgColor rgb="FF000000"/>
      </patternFill>
    </fill>
    <fill>
      <patternFill patternType="solid">
        <fgColor rgb="FFFFD966"/>
        <bgColor rgb="FF000000"/>
      </patternFill>
    </fill>
    <fill>
      <patternFill patternType="solid">
        <fgColor rgb="FFC0C0C0"/>
        <bgColor rgb="FF000000"/>
      </patternFill>
    </fill>
    <fill>
      <patternFill patternType="solid">
        <fgColor theme="5" tint="0.79998168889431442"/>
        <bgColor rgb="FF000000"/>
      </patternFill>
    </fill>
    <fill>
      <patternFill patternType="solid">
        <fgColor rgb="FFBF8F00"/>
        <bgColor indexed="64"/>
      </patternFill>
    </fill>
    <fill>
      <patternFill patternType="solid">
        <fgColor rgb="FFF74D75"/>
        <bgColor indexed="64"/>
      </patternFill>
    </fill>
    <fill>
      <patternFill patternType="solid">
        <fgColor rgb="FFFFE699"/>
        <bgColor indexed="64"/>
      </patternFill>
    </fill>
    <fill>
      <patternFill patternType="solid">
        <fgColor rgb="FF66FFFF"/>
        <bgColor indexed="64"/>
      </patternFill>
    </fill>
    <fill>
      <patternFill patternType="solid">
        <fgColor theme="5" tint="0.399975585192419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medium">
        <color rgb="FFABABAB"/>
      </left>
      <right style="medium">
        <color rgb="FFABABAB"/>
      </right>
      <top/>
      <bottom style="medium">
        <color rgb="FFABABAB"/>
      </bottom>
      <diagonal/>
    </border>
    <border>
      <left/>
      <right style="medium">
        <color rgb="FFABABAB"/>
      </right>
      <top/>
      <bottom style="medium">
        <color rgb="FFABABAB"/>
      </bottom>
      <diagonal/>
    </border>
  </borders>
  <cellStyleXfs count="14">
    <xf numFmtId="0" fontId="0" fillId="0" borderId="0"/>
    <xf numFmtId="165"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0" fontId="10" fillId="0" borderId="0"/>
    <xf numFmtId="0" fontId="8" fillId="0" borderId="0" applyNumberFormat="0" applyFill="0" applyBorder="0" applyAlignment="0" applyProtection="0"/>
  </cellStyleXfs>
  <cellXfs count="136">
    <xf numFmtId="0" fontId="0" fillId="0" borderId="0" xfId="0"/>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4" borderId="0" xfId="0" applyFill="1"/>
    <xf numFmtId="0" fontId="0" fillId="0" borderId="0" xfId="0" applyAlignment="1">
      <alignment horizontal="center" vertical="center" wrapText="1"/>
    </xf>
    <xf numFmtId="0" fontId="0" fillId="0" borderId="0" xfId="0" applyAlignment="1">
      <alignment wrapText="1"/>
    </xf>
    <xf numFmtId="0" fontId="2"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3" fontId="2" fillId="5" borderId="1" xfId="0" applyNumberFormat="1" applyFont="1" applyFill="1" applyBorder="1" applyAlignment="1">
      <alignment horizontal="center" vertical="center" wrapText="1"/>
    </xf>
    <xf numFmtId="166" fontId="2" fillId="5" borderId="1" xfId="0" applyNumberFormat="1" applyFont="1" applyFill="1" applyBorder="1" applyAlignment="1">
      <alignment horizontal="center" vertical="center" wrapText="1"/>
    </xf>
    <xf numFmtId="14" fontId="2" fillId="5" borderId="1" xfId="0" applyNumberFormat="1" applyFont="1" applyFill="1" applyBorder="1" applyAlignment="1">
      <alignment horizontal="center" vertical="center" wrapText="1"/>
    </xf>
    <xf numFmtId="1" fontId="2" fillId="5" borderId="1" xfId="0" applyNumberFormat="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166" fontId="2" fillId="7" borderId="1" xfId="0" applyNumberFormat="1" applyFont="1" applyFill="1" applyBorder="1" applyAlignment="1">
      <alignment horizontal="center" vertical="center" wrapText="1"/>
    </xf>
    <xf numFmtId="0" fontId="0" fillId="7" borderId="0" xfId="0" applyFill="1" applyAlignment="1">
      <alignment horizontal="center" vertical="center" wrapText="1"/>
    </xf>
    <xf numFmtId="0" fontId="0" fillId="0" borderId="9" xfId="0" applyBorder="1" applyAlignment="1">
      <alignment horizontal="center" vertical="center"/>
    </xf>
    <xf numFmtId="0" fontId="16" fillId="0" borderId="0" xfId="0" applyFont="1"/>
    <xf numFmtId="0" fontId="11" fillId="0" borderId="9" xfId="0" applyFont="1" applyBorder="1" applyAlignment="1" applyProtection="1">
      <alignment horizontal="center" vertical="center" wrapText="1"/>
      <protection locked="0"/>
    </xf>
    <xf numFmtId="1" fontId="11" fillId="0" borderId="9" xfId="0" applyNumberFormat="1" applyFont="1" applyBorder="1" applyAlignment="1" applyProtection="1">
      <alignment horizontal="center" vertical="center" wrapText="1"/>
      <protection locked="0"/>
    </xf>
    <xf numFmtId="0" fontId="0" fillId="10" borderId="9" xfId="0" applyFill="1" applyBorder="1"/>
    <xf numFmtId="0" fontId="0" fillId="6" borderId="9" xfId="0" applyFill="1" applyBorder="1"/>
    <xf numFmtId="0" fontId="0" fillId="11" borderId="9" xfId="0" applyFill="1" applyBorder="1"/>
    <xf numFmtId="0" fontId="0" fillId="12" borderId="9" xfId="0" applyFill="1" applyBorder="1"/>
    <xf numFmtId="0" fontId="0" fillId="4" borderId="10" xfId="0" applyFill="1" applyBorder="1"/>
    <xf numFmtId="0" fontId="17" fillId="0" borderId="15" xfId="0" applyFont="1" applyBorder="1" applyAlignment="1">
      <alignment horizontal="center" vertical="center" wrapText="1"/>
    </xf>
    <xf numFmtId="0" fontId="13" fillId="14" borderId="1" xfId="0" applyFont="1" applyFill="1" applyBorder="1" applyAlignment="1">
      <alignment wrapText="1"/>
    </xf>
    <xf numFmtId="0" fontId="13" fillId="14" borderId="7" xfId="0" applyFont="1" applyFill="1" applyBorder="1" applyAlignment="1">
      <alignment wrapText="1"/>
    </xf>
    <xf numFmtId="4" fontId="13" fillId="14" borderId="7" xfId="0" applyNumberFormat="1" applyFont="1" applyFill="1" applyBorder="1" applyAlignment="1">
      <alignment wrapText="1"/>
    </xf>
    <xf numFmtId="0" fontId="13" fillId="14" borderId="6" xfId="0" applyFont="1" applyFill="1" applyBorder="1" applyAlignment="1">
      <alignment wrapText="1"/>
    </xf>
    <xf numFmtId="0" fontId="13" fillId="14" borderId="8" xfId="0" applyFont="1" applyFill="1" applyBorder="1" applyAlignment="1">
      <alignment wrapText="1"/>
    </xf>
    <xf numFmtId="4" fontId="13" fillId="14" borderId="8" xfId="0" applyNumberFormat="1" applyFont="1" applyFill="1" applyBorder="1" applyAlignment="1">
      <alignment wrapText="1"/>
    </xf>
    <xf numFmtId="0" fontId="13" fillId="0" borderId="6" xfId="0" applyFont="1" applyBorder="1" applyAlignment="1">
      <alignment wrapText="1"/>
    </xf>
    <xf numFmtId="0" fontId="13" fillId="0" borderId="8" xfId="0" applyFont="1" applyBorder="1" applyAlignment="1">
      <alignment wrapText="1"/>
    </xf>
    <xf numFmtId="0" fontId="13" fillId="15" borderId="6" xfId="0" applyFont="1" applyFill="1" applyBorder="1" applyAlignment="1">
      <alignment wrapText="1"/>
    </xf>
    <xf numFmtId="3" fontId="13" fillId="14" borderId="8" xfId="0" applyNumberFormat="1" applyFont="1" applyFill="1" applyBorder="1" applyAlignment="1">
      <alignment wrapText="1"/>
    </xf>
    <xf numFmtId="3" fontId="13" fillId="0" borderId="8" xfId="0" applyNumberFormat="1" applyFont="1" applyBorder="1"/>
    <xf numFmtId="4" fontId="13" fillId="0" borderId="8" xfId="0" applyNumberFormat="1" applyFont="1" applyBorder="1" applyAlignment="1">
      <alignment wrapText="1"/>
    </xf>
    <xf numFmtId="0" fontId="18" fillId="0" borderId="6" xfId="0" applyFont="1" applyBorder="1" applyAlignment="1">
      <alignment wrapText="1"/>
    </xf>
    <xf numFmtId="0" fontId="19" fillId="0" borderId="17" xfId="0" applyFont="1" applyBorder="1"/>
    <xf numFmtId="0" fontId="15" fillId="0" borderId="0" xfId="0" applyFont="1"/>
    <xf numFmtId="0" fontId="13" fillId="8" borderId="1" xfId="0" applyFont="1" applyFill="1" applyBorder="1" applyAlignment="1">
      <alignment horizontal="left" vertical="top" wrapText="1"/>
    </xf>
    <xf numFmtId="0" fontId="13" fillId="17" borderId="7" xfId="0" applyFont="1" applyFill="1" applyBorder="1" applyAlignment="1">
      <alignment wrapText="1"/>
    </xf>
    <xf numFmtId="0" fontId="13" fillId="17" borderId="1" xfId="0" applyFont="1" applyFill="1" applyBorder="1" applyAlignment="1">
      <alignment wrapText="1"/>
    </xf>
    <xf numFmtId="0" fontId="13" fillId="17" borderId="8" xfId="0" applyFont="1" applyFill="1" applyBorder="1" applyAlignment="1">
      <alignment wrapText="1"/>
    </xf>
    <xf numFmtId="0" fontId="13" fillId="17" borderId="6" xfId="0" applyFont="1" applyFill="1" applyBorder="1" applyAlignment="1">
      <alignment wrapText="1"/>
    </xf>
    <xf numFmtId="0" fontId="13" fillId="8" borderId="8" xfId="0" applyFont="1" applyFill="1" applyBorder="1" applyAlignment="1">
      <alignment wrapText="1"/>
    </xf>
    <xf numFmtId="0" fontId="0" fillId="8" borderId="0" xfId="0" applyFill="1"/>
    <xf numFmtId="0" fontId="13" fillId="8" borderId="6" xfId="0" applyFont="1" applyFill="1" applyBorder="1" applyAlignment="1">
      <alignment wrapText="1"/>
    </xf>
    <xf numFmtId="0" fontId="13" fillId="0" borderId="9" xfId="0" applyFont="1" applyBorder="1" applyAlignment="1">
      <alignment horizontal="center" vertical="center" wrapText="1"/>
    </xf>
    <xf numFmtId="0" fontId="14" fillId="16" borderId="18" xfId="0" applyFont="1" applyFill="1" applyBorder="1" applyAlignment="1">
      <alignment wrapText="1"/>
    </xf>
    <xf numFmtId="0" fontId="14" fillId="16" borderId="19" xfId="0" applyFont="1" applyFill="1" applyBorder="1" applyAlignment="1">
      <alignment wrapText="1"/>
    </xf>
    <xf numFmtId="0" fontId="14" fillId="14" borderId="7" xfId="0" applyFont="1" applyFill="1" applyBorder="1" applyAlignment="1">
      <alignment wrapText="1"/>
    </xf>
    <xf numFmtId="0" fontId="14" fillId="16" borderId="0" xfId="0" applyFont="1" applyFill="1" applyAlignment="1">
      <alignment wrapText="1"/>
    </xf>
    <xf numFmtId="0" fontId="14" fillId="14" borderId="1" xfId="0" applyFont="1" applyFill="1" applyBorder="1" applyAlignment="1">
      <alignment wrapText="1"/>
    </xf>
    <xf numFmtId="4" fontId="14" fillId="14" borderId="7" xfId="0" applyNumberFormat="1" applyFont="1" applyFill="1" applyBorder="1" applyAlignment="1">
      <alignment wrapText="1"/>
    </xf>
    <xf numFmtId="1" fontId="12" fillId="0" borderId="9" xfId="0" applyNumberFormat="1" applyFont="1" applyBorder="1" applyAlignment="1" applyProtection="1">
      <alignment horizontal="center" vertical="center" wrapText="1"/>
      <protection locked="0"/>
    </xf>
    <xf numFmtId="0" fontId="12" fillId="0" borderId="9" xfId="0" applyFont="1" applyBorder="1" applyAlignment="1" applyProtection="1">
      <alignment horizontal="center" vertical="center" wrapText="1"/>
      <protection locked="0"/>
    </xf>
    <xf numFmtId="0" fontId="12" fillId="0" borderId="9" xfId="0" applyFont="1" applyBorder="1" applyAlignment="1">
      <alignment horizontal="center" vertical="center" wrapText="1"/>
    </xf>
    <xf numFmtId="0" fontId="13" fillId="0" borderId="9" xfId="0" applyFont="1" applyBorder="1" applyAlignment="1">
      <alignment horizontal="center" vertical="center"/>
    </xf>
    <xf numFmtId="0" fontId="13" fillId="9" borderId="9"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5" xfId="0" applyFont="1" applyBorder="1" applyAlignment="1">
      <alignment horizontal="center" vertical="center"/>
    </xf>
    <xf numFmtId="0" fontId="0" fillId="13" borderId="10" xfId="0" applyFill="1" applyBorder="1"/>
    <xf numFmtId="0" fontId="0" fillId="0" borderId="12" xfId="0" applyBorder="1" applyAlignment="1">
      <alignment horizontal="center" vertical="center"/>
    </xf>
    <xf numFmtId="0" fontId="0" fillId="0" borderId="12" xfId="0"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center" vertical="center" wrapText="1"/>
    </xf>
    <xf numFmtId="0" fontId="0" fillId="18" borderId="10" xfId="0" applyFill="1" applyBorder="1"/>
    <xf numFmtId="0" fontId="0" fillId="20" borderId="9" xfId="0" applyFill="1" applyBorder="1"/>
    <xf numFmtId="0" fontId="0" fillId="19" borderId="14" xfId="0" applyFill="1" applyBorder="1"/>
    <xf numFmtId="0" fontId="22" fillId="0" borderId="0" xfId="0" applyFont="1" applyAlignment="1">
      <alignment horizontal="center" vertical="center" wrapText="1"/>
    </xf>
    <xf numFmtId="0" fontId="21" fillId="0" borderId="0" xfId="0" applyFont="1" applyAlignment="1">
      <alignment horizontal="center" vertical="center" wrapText="1"/>
    </xf>
    <xf numFmtId="166" fontId="22" fillId="0" borderId="0" xfId="0" applyNumberFormat="1" applyFont="1" applyAlignment="1">
      <alignment horizontal="center" vertical="center" wrapText="1"/>
    </xf>
    <xf numFmtId="168" fontId="22" fillId="0" borderId="0" xfId="0" applyNumberFormat="1" applyFont="1" applyAlignment="1">
      <alignment horizontal="center" vertical="center" wrapText="1"/>
    </xf>
    <xf numFmtId="0" fontId="28"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27" fillId="0" borderId="6" xfId="0" applyFont="1" applyBorder="1" applyAlignment="1">
      <alignment horizontal="center" vertical="center" wrapText="1"/>
    </xf>
    <xf numFmtId="166" fontId="27" fillId="0" borderId="6" xfId="0" applyNumberFormat="1" applyFont="1" applyBorder="1" applyAlignment="1">
      <alignment horizontal="center" vertical="center" wrapText="1"/>
    </xf>
    <xf numFmtId="166" fontId="28" fillId="0" borderId="1" xfId="0" applyNumberFormat="1" applyFont="1" applyBorder="1" applyAlignment="1">
      <alignment horizontal="center" vertical="center" wrapText="1"/>
    </xf>
    <xf numFmtId="0" fontId="10" fillId="2" borderId="0" xfId="0" applyFont="1" applyFill="1" applyAlignment="1">
      <alignment horizontal="center" vertical="center" wrapText="1"/>
    </xf>
    <xf numFmtId="0" fontId="10" fillId="21" borderId="0" xfId="0" applyFont="1" applyFill="1" applyAlignment="1">
      <alignment horizontal="center" vertical="center" wrapText="1"/>
    </xf>
    <xf numFmtId="0" fontId="18" fillId="2" borderId="1" xfId="0" applyFont="1" applyFill="1" applyBorder="1" applyAlignment="1">
      <alignment horizontal="center" vertical="center" wrapText="1"/>
    </xf>
    <xf numFmtId="49" fontId="21" fillId="2" borderId="1" xfId="0" applyNumberFormat="1" applyFont="1" applyFill="1" applyBorder="1" applyAlignment="1" applyProtection="1">
      <alignment horizontal="center" vertical="center" wrapText="1"/>
      <protection locked="0"/>
    </xf>
    <xf numFmtId="167" fontId="20" fillId="2" borderId="1" xfId="0" applyNumberFormat="1" applyFont="1" applyFill="1" applyBorder="1" applyAlignment="1">
      <alignment horizontal="center" vertical="center"/>
    </xf>
    <xf numFmtId="0" fontId="23" fillId="2" borderId="1" xfId="0" applyFont="1" applyFill="1" applyBorder="1" applyAlignment="1">
      <alignment horizontal="center" vertical="center" wrapText="1"/>
    </xf>
    <xf numFmtId="0" fontId="23"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168" fontId="22" fillId="2" borderId="1" xfId="0" applyNumberFormat="1" applyFont="1" applyFill="1" applyBorder="1" applyAlignment="1">
      <alignment horizontal="center" vertical="center" wrapText="1"/>
    </xf>
    <xf numFmtId="0" fontId="31" fillId="2" borderId="20" xfId="0" applyFont="1" applyFill="1" applyBorder="1" applyAlignment="1" applyProtection="1">
      <alignment horizontal="center" vertical="center" wrapText="1"/>
      <protection locked="0"/>
    </xf>
    <xf numFmtId="0" fontId="14"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28" fillId="2" borderId="20" xfId="0" applyFont="1" applyFill="1" applyBorder="1" applyAlignment="1" applyProtection="1">
      <alignment horizontal="center" vertical="center" wrapText="1"/>
      <protection locked="0"/>
    </xf>
    <xf numFmtId="0" fontId="21" fillId="2" borderId="9" xfId="0" applyFont="1" applyFill="1" applyBorder="1" applyAlignment="1">
      <alignment horizontal="center" vertical="center" wrapText="1"/>
    </xf>
    <xf numFmtId="166" fontId="20" fillId="2" borderId="9" xfId="0" applyNumberFormat="1" applyFont="1" applyFill="1" applyBorder="1" applyAlignment="1">
      <alignment horizontal="center" vertical="center" wrapText="1"/>
    </xf>
    <xf numFmtId="0" fontId="23" fillId="2" borderId="9" xfId="0" applyFont="1" applyFill="1" applyBorder="1" applyAlignment="1">
      <alignment horizontal="center" vertical="center" wrapText="1"/>
    </xf>
    <xf numFmtId="0" fontId="22" fillId="2" borderId="9" xfId="0" applyFont="1" applyFill="1" applyBorder="1" applyAlignment="1">
      <alignment horizontal="center" vertical="center" wrapText="1"/>
    </xf>
    <xf numFmtId="169" fontId="22" fillId="2" borderId="16" xfId="0" applyNumberFormat="1" applyFont="1" applyFill="1" applyBorder="1" applyAlignment="1">
      <alignment horizontal="center" vertical="center" wrapText="1"/>
    </xf>
    <xf numFmtId="0" fontId="28" fillId="2" borderId="20" xfId="0" applyFont="1" applyFill="1" applyBorder="1" applyAlignment="1">
      <alignment horizontal="center" vertical="center" wrapText="1"/>
    </xf>
    <xf numFmtId="0" fontId="33" fillId="2" borderId="26"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31" fillId="2" borderId="1" xfId="0" applyFont="1" applyFill="1" applyBorder="1" applyAlignment="1" applyProtection="1">
      <alignment horizontal="center" vertical="center" wrapText="1"/>
      <protection locked="0"/>
    </xf>
    <xf numFmtId="0" fontId="32" fillId="2" borderId="1" xfId="0" applyFont="1" applyFill="1" applyBorder="1" applyAlignment="1">
      <alignment horizontal="center" vertical="center" wrapText="1"/>
    </xf>
    <xf numFmtId="0" fontId="22" fillId="2" borderId="0" xfId="0" applyFont="1" applyFill="1" applyAlignment="1">
      <alignment horizontal="center" vertical="center" wrapText="1"/>
    </xf>
    <xf numFmtId="167" fontId="20" fillId="2" borderId="9" xfId="0" applyNumberFormat="1" applyFont="1" applyFill="1" applyBorder="1" applyAlignment="1">
      <alignment horizontal="center" vertical="center"/>
    </xf>
    <xf numFmtId="0" fontId="24" fillId="2" borderId="13" xfId="0" applyFont="1" applyFill="1" applyBorder="1" applyAlignment="1">
      <alignment horizontal="center" vertical="center" wrapText="1"/>
    </xf>
    <xf numFmtId="168" fontId="22" fillId="2" borderId="16" xfId="0" applyNumberFormat="1" applyFont="1" applyFill="1" applyBorder="1" applyAlignment="1">
      <alignment horizontal="center" vertical="center" wrapText="1"/>
    </xf>
    <xf numFmtId="0" fontId="0" fillId="2" borderId="1" xfId="0" applyFill="1" applyBorder="1" applyAlignment="1">
      <alignment horizontal="left" vertical="center" wrapText="1"/>
    </xf>
    <xf numFmtId="0" fontId="23" fillId="2" borderId="9" xfId="0" applyFont="1" applyFill="1" applyBorder="1" applyAlignment="1" applyProtection="1">
      <alignment horizontal="center" vertical="center" wrapText="1"/>
      <protection locked="0"/>
    </xf>
    <xf numFmtId="0" fontId="25" fillId="2" borderId="13" xfId="0" applyFont="1" applyFill="1" applyBorder="1" applyAlignment="1">
      <alignment horizontal="center" vertical="center" wrapText="1"/>
    </xf>
    <xf numFmtId="0" fontId="21" fillId="2" borderId="10" xfId="0" applyFont="1" applyFill="1" applyBorder="1" applyAlignment="1">
      <alignment horizontal="center" vertical="center" wrapText="1"/>
    </xf>
    <xf numFmtId="167" fontId="20" fillId="2" borderId="10" xfId="0" applyNumberFormat="1" applyFont="1" applyFill="1" applyBorder="1" applyAlignment="1">
      <alignment horizontal="center" vertical="center"/>
    </xf>
    <xf numFmtId="0" fontId="23" fillId="2" borderId="10" xfId="0" applyFont="1" applyFill="1" applyBorder="1" applyAlignment="1">
      <alignment horizontal="center" vertical="center" wrapText="1"/>
    </xf>
    <xf numFmtId="0" fontId="23" fillId="2" borderId="10" xfId="0" applyFont="1" applyFill="1" applyBorder="1" applyAlignment="1" applyProtection="1">
      <alignment horizontal="center" vertical="center" wrapText="1"/>
      <protection locked="0"/>
    </xf>
    <xf numFmtId="0" fontId="25" fillId="2" borderId="11" xfId="0" applyFont="1" applyFill="1" applyBorder="1" applyAlignment="1">
      <alignment horizontal="center" vertical="center" wrapText="1"/>
    </xf>
    <xf numFmtId="168" fontId="22" fillId="2" borderId="14" xfId="0" applyNumberFormat="1" applyFont="1" applyFill="1" applyBorder="1" applyAlignment="1">
      <alignment horizontal="center" vertical="center" wrapText="1"/>
    </xf>
    <xf numFmtId="0" fontId="28" fillId="2" borderId="24" xfId="0" applyFont="1" applyFill="1" applyBorder="1" applyAlignment="1">
      <alignment horizontal="center" vertical="center" wrapText="1"/>
    </xf>
    <xf numFmtId="166" fontId="30" fillId="22" borderId="6" xfId="0" applyNumberFormat="1" applyFont="1" applyFill="1" applyBorder="1" applyAlignment="1">
      <alignment horizontal="center" vertical="center" wrapText="1"/>
    </xf>
    <xf numFmtId="0" fontId="30" fillId="22" borderId="6" xfId="0" applyFont="1" applyFill="1" applyBorder="1" applyAlignment="1">
      <alignment horizontal="center" vertical="center" wrapText="1"/>
    </xf>
    <xf numFmtId="3" fontId="30" fillId="22" borderId="6" xfId="0" applyNumberFormat="1" applyFont="1" applyFill="1" applyBorder="1" applyAlignment="1">
      <alignment horizontal="center" vertical="center" wrapText="1"/>
    </xf>
    <xf numFmtId="0" fontId="14" fillId="22" borderId="1" xfId="0" applyFont="1" applyFill="1" applyBorder="1" applyAlignment="1">
      <alignment horizontal="center" vertical="center" wrapText="1"/>
    </xf>
    <xf numFmtId="0" fontId="10" fillId="22" borderId="0" xfId="0" applyFont="1" applyFill="1" applyAlignment="1">
      <alignment horizontal="center" vertical="center" wrapText="1"/>
    </xf>
    <xf numFmtId="0" fontId="35" fillId="2" borderId="25" xfId="0" applyFont="1" applyFill="1" applyBorder="1" applyAlignment="1">
      <alignment horizontal="center" vertical="center" wrapText="1"/>
    </xf>
    <xf numFmtId="0" fontId="36" fillId="2" borderId="1" xfId="0" applyFont="1" applyFill="1" applyBorder="1" applyAlignment="1">
      <alignment horizontal="center" vertical="center" wrapText="1"/>
    </xf>
    <xf numFmtId="0" fontId="34" fillId="2" borderId="1" xfId="0" applyFont="1" applyFill="1" applyBorder="1" applyAlignment="1">
      <alignment horizontal="center" vertical="center" wrapText="1"/>
    </xf>
    <xf numFmtId="0" fontId="26" fillId="0" borderId="21"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 xfId="0" applyFont="1" applyBorder="1" applyAlignment="1">
      <alignment horizontal="center" vertical="center" wrapText="1"/>
    </xf>
    <xf numFmtId="168" fontId="22" fillId="0" borderId="1" xfId="0" applyNumberFormat="1" applyFont="1" applyBorder="1" applyAlignment="1">
      <alignment horizontal="center" vertical="center" wrapText="1"/>
    </xf>
  </cellXfs>
  <cellStyles count="14">
    <cellStyle name="Hyperlink" xfId="13" xr:uid="{00000000-000B-0000-0000-000008000000}"/>
    <cellStyle name="Millares 2" xfId="2" xr:uid="{00000000-0005-0000-0000-000001000000}"/>
    <cellStyle name="Millares 2 2" xfId="7" xr:uid="{00000000-0005-0000-0000-000002000000}"/>
    <cellStyle name="Millares 3" xfId="3" xr:uid="{00000000-0005-0000-0000-000003000000}"/>
    <cellStyle name="Millares 3 2" xfId="8" xr:uid="{00000000-0005-0000-0000-000004000000}"/>
    <cellStyle name="Millares 4" xfId="4" xr:uid="{00000000-0005-0000-0000-000005000000}"/>
    <cellStyle name="Millares 4 2" xfId="9" xr:uid="{00000000-0005-0000-0000-000006000000}"/>
    <cellStyle name="Millares 5" xfId="5" xr:uid="{00000000-0005-0000-0000-000007000000}"/>
    <cellStyle name="Millares 5 2" xfId="10" xr:uid="{00000000-0005-0000-0000-000008000000}"/>
    <cellStyle name="Moneda 2" xfId="1" xr:uid="{00000000-0005-0000-0000-000009000000}"/>
    <cellStyle name="Moneda 3" xfId="6" xr:uid="{00000000-0005-0000-0000-00000A000000}"/>
    <cellStyle name="Moneda 3 2" xfId="11" xr:uid="{00000000-0005-0000-0000-00000B000000}"/>
    <cellStyle name="Normal" xfId="0" builtinId="0"/>
    <cellStyle name="Normal 2" xfId="12" xr:uid="{00000000-0005-0000-0000-00000D000000}"/>
  </cellStyles>
  <dxfs count="0"/>
  <tableStyles count="0" defaultTableStyle="TableStyleMedium2" defaultPivotStyle="PivotStyleLight16"/>
  <colors>
    <mruColors>
      <color rgb="FF66FFFF"/>
      <color rgb="FF66FF66"/>
      <color rgb="FFCCFFFF"/>
      <color rgb="FFF74D75"/>
      <color rgb="FF00FFFF"/>
      <color rgb="FFFF00FB"/>
      <color rgb="FFFFFF00"/>
      <color rgb="FFCC99FF"/>
      <color rgb="FFFF00FF"/>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FFFF00"/>
  </sheetPr>
  <dimension ref="A1:BN44"/>
  <sheetViews>
    <sheetView topLeftCell="AV1" workbookViewId="0">
      <selection activeCell="BC9" sqref="BC9"/>
    </sheetView>
  </sheetViews>
  <sheetFormatPr baseColWidth="10" defaultColWidth="11.42578125" defaultRowHeight="15" x14ac:dyDescent="0.25"/>
  <cols>
    <col min="5" max="5" width="19.140625" customWidth="1"/>
    <col min="7" max="7" width="14.7109375" customWidth="1"/>
    <col min="8" max="8" width="16.85546875" customWidth="1"/>
    <col min="9" max="9" width="13.28515625" customWidth="1"/>
    <col min="11" max="11" width="14" customWidth="1"/>
    <col min="19" max="19" width="13.85546875" customWidth="1"/>
    <col min="42" max="42" width="13" customWidth="1"/>
    <col min="55" max="55" width="19.85546875" customWidth="1"/>
    <col min="56" max="56" width="13.42578125" customWidth="1"/>
    <col min="57" max="58" width="16.5703125" customWidth="1"/>
    <col min="59" max="59" width="13.85546875" customWidth="1"/>
    <col min="75" max="75" width="8.28515625" customWidth="1"/>
    <col min="76" max="76" width="8" customWidth="1"/>
    <col min="77" max="77" width="5.7109375" customWidth="1"/>
    <col min="78" max="78" width="7.42578125" customWidth="1"/>
    <col min="79" max="79" width="6.7109375" customWidth="1"/>
    <col min="80" max="80" width="8.5703125" customWidth="1"/>
    <col min="81" max="81" width="4.5703125" customWidth="1"/>
    <col min="82" max="82" width="7.42578125" customWidth="1"/>
    <col min="83" max="83" width="7.28515625" customWidth="1"/>
    <col min="84" max="84" width="6.28515625" customWidth="1"/>
    <col min="85" max="85" width="6.5703125" customWidth="1"/>
    <col min="86" max="86" width="6.7109375" customWidth="1"/>
    <col min="87" max="87" width="9" customWidth="1"/>
    <col min="88" max="88" width="8.85546875" customWidth="1"/>
    <col min="89" max="89" width="10" customWidth="1"/>
    <col min="90" max="90" width="10.28515625" customWidth="1"/>
    <col min="91" max="91" width="11.85546875" customWidth="1"/>
    <col min="92" max="92" width="12.28515625" customWidth="1"/>
  </cols>
  <sheetData>
    <row r="1" spans="1:66" ht="103.5" x14ac:dyDescent="0.25">
      <c r="A1" s="9" t="s">
        <v>0</v>
      </c>
      <c r="B1" s="8" t="s">
        <v>1</v>
      </c>
      <c r="C1" s="8" t="s">
        <v>2</v>
      </c>
      <c r="D1" s="8" t="s">
        <v>3</v>
      </c>
      <c r="E1" s="8" t="s">
        <v>4</v>
      </c>
      <c r="F1" s="10" t="s">
        <v>5</v>
      </c>
      <c r="G1" s="8" t="s">
        <v>6</v>
      </c>
      <c r="H1" s="8" t="s">
        <v>7</v>
      </c>
      <c r="I1" s="8" t="s">
        <v>8</v>
      </c>
      <c r="J1" s="8" t="s">
        <v>8</v>
      </c>
      <c r="K1" s="8" t="s">
        <v>9</v>
      </c>
      <c r="L1" s="8" t="s">
        <v>10</v>
      </c>
      <c r="M1" s="8" t="s">
        <v>11</v>
      </c>
      <c r="N1" s="8" t="s">
        <v>12</v>
      </c>
      <c r="O1" s="11" t="s">
        <v>13</v>
      </c>
      <c r="P1" s="12" t="s">
        <v>14</v>
      </c>
      <c r="Q1" s="8" t="s">
        <v>15</v>
      </c>
      <c r="R1" s="8" t="s">
        <v>16</v>
      </c>
      <c r="S1" s="8" t="s">
        <v>17</v>
      </c>
      <c r="T1" s="13" t="s">
        <v>18</v>
      </c>
      <c r="U1" s="13" t="s">
        <v>19</v>
      </c>
      <c r="V1" s="13" t="s">
        <v>20</v>
      </c>
      <c r="W1" s="8" t="s">
        <v>21</v>
      </c>
      <c r="X1" s="14" t="s">
        <v>22</v>
      </c>
      <c r="Y1" s="14" t="s">
        <v>23</v>
      </c>
      <c r="Z1" s="14" t="s">
        <v>24</v>
      </c>
      <c r="AA1" s="8" t="s">
        <v>25</v>
      </c>
      <c r="AB1" s="12" t="s">
        <v>26</v>
      </c>
      <c r="AC1" s="8" t="s">
        <v>27</v>
      </c>
      <c r="AD1" s="14" t="s">
        <v>28</v>
      </c>
      <c r="AE1" s="14" t="s">
        <v>23</v>
      </c>
      <c r="AF1" s="8" t="s">
        <v>29</v>
      </c>
      <c r="AG1" s="14" t="s">
        <v>24</v>
      </c>
      <c r="AH1" s="12" t="s">
        <v>30</v>
      </c>
      <c r="AI1" s="8" t="s">
        <v>31</v>
      </c>
      <c r="AJ1" s="8" t="s">
        <v>32</v>
      </c>
      <c r="AK1" s="8" t="s">
        <v>33</v>
      </c>
      <c r="AL1" s="8" t="s">
        <v>34</v>
      </c>
      <c r="AM1" s="8" t="s">
        <v>35</v>
      </c>
      <c r="AN1" s="8" t="s">
        <v>36</v>
      </c>
      <c r="AO1" s="11" t="s">
        <v>37</v>
      </c>
      <c r="AP1" s="8" t="s">
        <v>38</v>
      </c>
      <c r="AQ1" s="11" t="s">
        <v>39</v>
      </c>
      <c r="AR1" s="8" t="s">
        <v>40</v>
      </c>
      <c r="AS1" s="8" t="s">
        <v>41</v>
      </c>
      <c r="AT1" s="8" t="s">
        <v>42</v>
      </c>
      <c r="AU1" s="15" t="s">
        <v>43</v>
      </c>
      <c r="AV1" s="13" t="s">
        <v>44</v>
      </c>
      <c r="AW1" s="13" t="s">
        <v>45</v>
      </c>
      <c r="AX1" s="8" t="s">
        <v>46</v>
      </c>
      <c r="AY1" s="11" t="s">
        <v>47</v>
      </c>
      <c r="AZ1" s="11" t="s">
        <v>48</v>
      </c>
      <c r="BA1" s="13" t="s">
        <v>49</v>
      </c>
      <c r="BB1" s="13" t="s">
        <v>50</v>
      </c>
      <c r="BC1" s="19" t="s">
        <v>51</v>
      </c>
      <c r="BD1" s="8" t="s">
        <v>52</v>
      </c>
      <c r="BE1" s="8" t="s">
        <v>53</v>
      </c>
      <c r="BF1" s="16" t="s">
        <v>54</v>
      </c>
      <c r="BG1" s="16" t="s">
        <v>55</v>
      </c>
      <c r="BH1" s="16" t="s">
        <v>56</v>
      </c>
      <c r="BI1" s="16" t="s">
        <v>57</v>
      </c>
      <c r="BJ1" s="16" t="s">
        <v>58</v>
      </c>
      <c r="BK1" s="16" t="s">
        <v>59</v>
      </c>
      <c r="BL1" s="16" t="s">
        <v>60</v>
      </c>
      <c r="BM1" s="17" t="s">
        <v>61</v>
      </c>
      <c r="BN1" s="18" t="s">
        <v>62</v>
      </c>
    </row>
    <row r="2" spans="1:66" ht="30" x14ac:dyDescent="0.25">
      <c r="E2" s="7" t="s">
        <v>63</v>
      </c>
      <c r="G2" s="2" t="s">
        <v>64</v>
      </c>
      <c r="H2" s="2" t="s">
        <v>65</v>
      </c>
      <c r="I2" s="2" t="s">
        <v>66</v>
      </c>
      <c r="J2" s="1" t="s">
        <v>67</v>
      </c>
      <c r="K2" s="1" t="s">
        <v>68</v>
      </c>
      <c r="L2" s="1" t="s">
        <v>69</v>
      </c>
      <c r="M2" s="1" t="s">
        <v>70</v>
      </c>
      <c r="N2" s="22" t="s">
        <v>71</v>
      </c>
      <c r="R2" s="1" t="s">
        <v>72</v>
      </c>
      <c r="S2" s="1" t="s">
        <v>73</v>
      </c>
      <c r="AI2" s="24">
        <v>35426830</v>
      </c>
      <c r="AJ2" s="23" t="s">
        <v>74</v>
      </c>
      <c r="AK2" s="1" t="s">
        <v>75</v>
      </c>
      <c r="AL2" s="1" t="s">
        <v>76</v>
      </c>
      <c r="AM2" s="3"/>
      <c r="AN2" s="1" t="s">
        <v>77</v>
      </c>
      <c r="AP2" s="1" t="s">
        <v>77</v>
      </c>
      <c r="AR2" s="1" t="s">
        <v>76</v>
      </c>
      <c r="AT2" s="1" t="s">
        <v>78</v>
      </c>
      <c r="BC2" s="20" t="s">
        <v>79</v>
      </c>
      <c r="BE2" s="6"/>
      <c r="BF2" t="s">
        <v>80</v>
      </c>
      <c r="BI2" t="s">
        <v>77</v>
      </c>
      <c r="BL2" t="s">
        <v>77</v>
      </c>
    </row>
    <row r="3" spans="1:66" ht="48" x14ac:dyDescent="0.25">
      <c r="E3" s="7" t="s">
        <v>81</v>
      </c>
      <c r="G3" s="2" t="s">
        <v>82</v>
      </c>
      <c r="H3" s="2" t="s">
        <v>83</v>
      </c>
      <c r="I3" s="2" t="s">
        <v>84</v>
      </c>
      <c r="J3" s="1" t="s">
        <v>85</v>
      </c>
      <c r="K3" s="1" t="s">
        <v>86</v>
      </c>
      <c r="L3" s="1" t="s">
        <v>87</v>
      </c>
      <c r="M3" s="1" t="s">
        <v>88</v>
      </c>
      <c r="N3" s="22" t="s">
        <v>89</v>
      </c>
      <c r="R3" s="1" t="s">
        <v>90</v>
      </c>
      <c r="S3" s="1" t="s">
        <v>91</v>
      </c>
      <c r="AI3" s="61">
        <v>80398496</v>
      </c>
      <c r="AJ3" s="62" t="s">
        <v>92</v>
      </c>
      <c r="AK3" s="1" t="s">
        <v>93</v>
      </c>
      <c r="AL3" s="1" t="s">
        <v>94</v>
      </c>
      <c r="AM3" s="3"/>
      <c r="AN3" s="1" t="s">
        <v>95</v>
      </c>
      <c r="AP3" s="1" t="s">
        <v>95</v>
      </c>
      <c r="AR3" s="1" t="s">
        <v>94</v>
      </c>
      <c r="AT3" s="1" t="s">
        <v>96</v>
      </c>
      <c r="BC3" s="20" t="s">
        <v>97</v>
      </c>
      <c r="BE3" s="6"/>
      <c r="BF3" t="s">
        <v>95</v>
      </c>
      <c r="BG3" s="5" t="s">
        <v>98</v>
      </c>
      <c r="BI3" t="s">
        <v>95</v>
      </c>
      <c r="BL3" t="s">
        <v>95</v>
      </c>
    </row>
    <row r="4" spans="1:66" ht="56.25" x14ac:dyDescent="0.25">
      <c r="E4" s="7" t="s">
        <v>99</v>
      </c>
      <c r="G4" s="2" t="s">
        <v>100</v>
      </c>
      <c r="H4" s="2" t="s">
        <v>101</v>
      </c>
      <c r="I4" s="2" t="s">
        <v>102</v>
      </c>
      <c r="J4" s="2" t="s">
        <v>103</v>
      </c>
      <c r="K4" s="2" t="s">
        <v>104</v>
      </c>
      <c r="L4" s="2" t="s">
        <v>105</v>
      </c>
      <c r="M4" s="2" t="s">
        <v>106</v>
      </c>
      <c r="N4" s="22" t="s">
        <v>107</v>
      </c>
      <c r="R4" s="1" t="s">
        <v>108</v>
      </c>
      <c r="AI4" s="63">
        <v>11411633</v>
      </c>
      <c r="AJ4" s="63" t="s">
        <v>109</v>
      </c>
      <c r="AK4" s="2" t="s">
        <v>110</v>
      </c>
      <c r="AL4" s="2" t="s">
        <v>111</v>
      </c>
      <c r="AM4" s="4"/>
      <c r="AN4" s="2"/>
      <c r="AR4" s="2" t="s">
        <v>111</v>
      </c>
      <c r="AT4" s="2" t="s">
        <v>112</v>
      </c>
      <c r="BC4" s="20" t="s">
        <v>113</v>
      </c>
      <c r="BE4" s="6"/>
      <c r="BG4" s="5" t="s">
        <v>114</v>
      </c>
    </row>
    <row r="5" spans="1:66" ht="45" x14ac:dyDescent="0.25">
      <c r="E5" s="7" t="s">
        <v>115</v>
      </c>
      <c r="G5" s="2" t="s">
        <v>116</v>
      </c>
      <c r="H5" s="2" t="s">
        <v>117</v>
      </c>
      <c r="I5" s="2" t="s">
        <v>118</v>
      </c>
      <c r="J5" s="1" t="s">
        <v>119</v>
      </c>
      <c r="K5" s="1" t="s">
        <v>120</v>
      </c>
      <c r="L5" s="1" t="s">
        <v>121</v>
      </c>
      <c r="M5" s="1" t="s">
        <v>122</v>
      </c>
      <c r="N5" s="22" t="s">
        <v>123</v>
      </c>
      <c r="AI5" s="61">
        <v>81720363</v>
      </c>
      <c r="AJ5" s="62" t="s">
        <v>124</v>
      </c>
      <c r="AT5" s="1" t="s">
        <v>125</v>
      </c>
      <c r="BC5" s="20" t="s">
        <v>126</v>
      </c>
      <c r="BE5" s="6"/>
    </row>
    <row r="6" spans="1:66" ht="48" x14ac:dyDescent="0.25">
      <c r="E6" s="7" t="s">
        <v>127</v>
      </c>
      <c r="G6" s="2" t="s">
        <v>128</v>
      </c>
      <c r="H6" s="2" t="s">
        <v>129</v>
      </c>
      <c r="I6" s="2" t="s">
        <v>130</v>
      </c>
      <c r="J6" s="1" t="s">
        <v>131</v>
      </c>
      <c r="K6" s="1" t="s">
        <v>132</v>
      </c>
      <c r="L6" s="1" t="s">
        <v>133</v>
      </c>
      <c r="M6" s="1" t="s">
        <v>134</v>
      </c>
      <c r="N6" s="22" t="s">
        <v>135</v>
      </c>
      <c r="R6" s="25"/>
      <c r="S6" s="70" t="s">
        <v>136</v>
      </c>
      <c r="AI6" s="61">
        <v>35420218</v>
      </c>
      <c r="AJ6" s="62" t="s">
        <v>137</v>
      </c>
      <c r="AT6" s="1" t="s">
        <v>138</v>
      </c>
      <c r="BC6" s="20" t="s">
        <v>136</v>
      </c>
      <c r="BE6" s="6"/>
    </row>
    <row r="7" spans="1:66" ht="60" x14ac:dyDescent="0.25">
      <c r="E7" s="7" t="s">
        <v>139</v>
      </c>
      <c r="G7" s="2" t="s">
        <v>140</v>
      </c>
      <c r="H7" s="2" t="s">
        <v>141</v>
      </c>
      <c r="I7" s="2" t="s">
        <v>142</v>
      </c>
      <c r="J7" s="1" t="s">
        <v>143</v>
      </c>
      <c r="L7" s="1" t="s">
        <v>144</v>
      </c>
      <c r="M7" s="1" t="s">
        <v>145</v>
      </c>
      <c r="N7" s="22" t="s">
        <v>146</v>
      </c>
      <c r="R7" s="26"/>
      <c r="S7" s="70" t="s">
        <v>147</v>
      </c>
      <c r="AI7" s="64">
        <v>1077087047</v>
      </c>
      <c r="AJ7" s="65" t="s">
        <v>148</v>
      </c>
      <c r="AT7" s="1" t="s">
        <v>149</v>
      </c>
      <c r="BC7" s="20" t="s">
        <v>150</v>
      </c>
    </row>
    <row r="8" spans="1:66" ht="45" x14ac:dyDescent="0.25">
      <c r="E8" s="7" t="s">
        <v>151</v>
      </c>
      <c r="I8" s="2" t="s">
        <v>152</v>
      </c>
      <c r="J8" s="1" t="s">
        <v>153</v>
      </c>
      <c r="L8" s="1" t="s">
        <v>154</v>
      </c>
      <c r="M8" s="1" t="s">
        <v>155</v>
      </c>
      <c r="N8" s="22" t="s">
        <v>156</v>
      </c>
      <c r="R8" s="27"/>
      <c r="S8" s="71" t="s">
        <v>157</v>
      </c>
      <c r="AI8" s="64">
        <v>52911222</v>
      </c>
      <c r="AJ8" s="65" t="s">
        <v>158</v>
      </c>
      <c r="BC8" s="20" t="s">
        <v>159</v>
      </c>
    </row>
    <row r="9" spans="1:66" ht="63.75" x14ac:dyDescent="0.25">
      <c r="E9" s="7" t="s">
        <v>160</v>
      </c>
      <c r="I9" s="2" t="s">
        <v>161</v>
      </c>
      <c r="J9" s="1" t="s">
        <v>162</v>
      </c>
      <c r="L9" s="1" t="s">
        <v>163</v>
      </c>
      <c r="M9" s="1" t="s">
        <v>164</v>
      </c>
      <c r="N9" s="22" t="s">
        <v>165</v>
      </c>
      <c r="R9" s="28"/>
      <c r="S9" s="71" t="s">
        <v>166</v>
      </c>
      <c r="AI9" s="54">
        <v>79399129</v>
      </c>
      <c r="AJ9" s="54" t="s">
        <v>167</v>
      </c>
      <c r="BC9" s="6"/>
    </row>
    <row r="10" spans="1:66" ht="67.5" x14ac:dyDescent="0.25">
      <c r="E10" s="7" t="s">
        <v>168</v>
      </c>
      <c r="I10" s="2" t="s">
        <v>169</v>
      </c>
      <c r="J10" s="1" t="s">
        <v>170</v>
      </c>
      <c r="L10" s="1" t="s">
        <v>171</v>
      </c>
      <c r="M10" s="1" t="s">
        <v>172</v>
      </c>
      <c r="N10" s="22" t="s">
        <v>173</v>
      </c>
      <c r="R10" s="29"/>
      <c r="S10" s="30" t="s">
        <v>174</v>
      </c>
      <c r="AI10" s="54">
        <v>1077083147</v>
      </c>
      <c r="AJ10" s="54" t="s">
        <v>175</v>
      </c>
    </row>
    <row r="11" spans="1:66" ht="49.5" customHeight="1" x14ac:dyDescent="0.25">
      <c r="E11" s="7" t="s">
        <v>176</v>
      </c>
      <c r="I11" s="2" t="s">
        <v>177</v>
      </c>
      <c r="J11" s="1" t="s">
        <v>178</v>
      </c>
      <c r="L11" s="1" t="s">
        <v>179</v>
      </c>
      <c r="M11" s="1" t="s">
        <v>180</v>
      </c>
      <c r="N11" s="22" t="s">
        <v>181</v>
      </c>
      <c r="R11" s="69"/>
      <c r="S11" s="72" t="s">
        <v>182</v>
      </c>
      <c r="AI11" s="66" t="s">
        <v>183</v>
      </c>
      <c r="AJ11" s="66" t="s">
        <v>184</v>
      </c>
    </row>
    <row r="12" spans="1:66" ht="51" x14ac:dyDescent="0.25">
      <c r="E12" s="7" t="s">
        <v>185</v>
      </c>
      <c r="I12" s="2" t="s">
        <v>186</v>
      </c>
      <c r="J12" s="1" t="s">
        <v>187</v>
      </c>
      <c r="L12" s="1" t="s">
        <v>120</v>
      </c>
      <c r="N12" s="22" t="s">
        <v>188</v>
      </c>
      <c r="R12" s="74"/>
      <c r="S12" s="73" t="s">
        <v>189</v>
      </c>
      <c r="AI12" s="54">
        <v>91524862</v>
      </c>
      <c r="AJ12" s="54" t="s">
        <v>190</v>
      </c>
    </row>
    <row r="13" spans="1:66" ht="38.25" x14ac:dyDescent="0.25">
      <c r="E13" t="s">
        <v>191</v>
      </c>
      <c r="I13" s="2" t="s">
        <v>192</v>
      </c>
      <c r="J13" s="1" t="s">
        <v>193</v>
      </c>
      <c r="N13" s="22" t="s">
        <v>194</v>
      </c>
      <c r="R13" s="76"/>
      <c r="S13" s="73" t="s">
        <v>195</v>
      </c>
      <c r="AI13" s="54">
        <v>52558031</v>
      </c>
      <c r="AJ13" s="54" t="s">
        <v>196</v>
      </c>
    </row>
    <row r="14" spans="1:66" ht="51" x14ac:dyDescent="0.25">
      <c r="E14" s="7" t="s">
        <v>197</v>
      </c>
      <c r="I14" s="2" t="s">
        <v>198</v>
      </c>
      <c r="J14" s="1" t="s">
        <v>199</v>
      </c>
      <c r="N14" s="22" t="s">
        <v>200</v>
      </c>
      <c r="R14" s="75"/>
      <c r="S14" s="21" t="s">
        <v>201</v>
      </c>
      <c r="AI14" s="54">
        <v>80849841</v>
      </c>
      <c r="AJ14" s="54" t="s">
        <v>202</v>
      </c>
    </row>
    <row r="15" spans="1:66" ht="30" x14ac:dyDescent="0.25">
      <c r="E15" s="7" t="s">
        <v>203</v>
      </c>
      <c r="I15" s="2" t="s">
        <v>204</v>
      </c>
      <c r="J15" s="1" t="s">
        <v>205</v>
      </c>
      <c r="N15" s="22" t="s">
        <v>206</v>
      </c>
      <c r="AI15" s="54">
        <v>71653229</v>
      </c>
      <c r="AJ15" s="54" t="s">
        <v>207</v>
      </c>
    </row>
    <row r="16" spans="1:66" ht="51" x14ac:dyDescent="0.25">
      <c r="E16" s="7" t="s">
        <v>208</v>
      </c>
      <c r="I16" s="2" t="s">
        <v>209</v>
      </c>
      <c r="J16" s="1" t="s">
        <v>210</v>
      </c>
      <c r="N16" s="22" t="s">
        <v>211</v>
      </c>
      <c r="AI16" s="67">
        <v>33703106</v>
      </c>
      <c r="AJ16" s="67" t="s">
        <v>212</v>
      </c>
    </row>
    <row r="17" spans="9:36" ht="25.5" x14ac:dyDescent="0.25">
      <c r="I17" s="2" t="s">
        <v>213</v>
      </c>
      <c r="J17" s="1" t="s">
        <v>214</v>
      </c>
      <c r="N17" s="22" t="s">
        <v>215</v>
      </c>
      <c r="AI17" s="67">
        <v>35420227</v>
      </c>
      <c r="AJ17" s="67" t="s">
        <v>216</v>
      </c>
    </row>
    <row r="18" spans="9:36" ht="51" x14ac:dyDescent="0.25">
      <c r="I18" s="2" t="s">
        <v>217</v>
      </c>
      <c r="J18" s="1" t="s">
        <v>218</v>
      </c>
      <c r="N18" s="22" t="s">
        <v>219</v>
      </c>
      <c r="AI18" s="66">
        <v>33703106</v>
      </c>
      <c r="AJ18" s="66" t="s">
        <v>220</v>
      </c>
    </row>
    <row r="19" spans="9:36" ht="38.25" x14ac:dyDescent="0.25">
      <c r="I19" s="2" t="s">
        <v>221</v>
      </c>
      <c r="J19" s="1" t="s">
        <v>222</v>
      </c>
      <c r="N19" s="22" t="s">
        <v>223</v>
      </c>
      <c r="AI19" s="67">
        <v>91524862</v>
      </c>
      <c r="AJ19" s="67" t="s">
        <v>224</v>
      </c>
    </row>
    <row r="20" spans="9:36" ht="38.25" x14ac:dyDescent="0.25">
      <c r="I20" s="2" t="s">
        <v>225</v>
      </c>
      <c r="J20" s="1" t="s">
        <v>226</v>
      </c>
      <c r="N20" s="22" t="s">
        <v>227</v>
      </c>
      <c r="AI20" s="68">
        <v>52558031</v>
      </c>
      <c r="AJ20" s="67" t="s">
        <v>228</v>
      </c>
    </row>
    <row r="21" spans="9:36" ht="45" x14ac:dyDescent="0.25">
      <c r="I21" s="2" t="s">
        <v>229</v>
      </c>
    </row>
    <row r="22" spans="9:36" ht="22.5" x14ac:dyDescent="0.25">
      <c r="I22" s="2" t="s">
        <v>230</v>
      </c>
    </row>
    <row r="23" spans="9:36" ht="45" x14ac:dyDescent="0.25">
      <c r="I23" s="2" t="s">
        <v>231</v>
      </c>
    </row>
    <row r="24" spans="9:36" ht="22.5" x14ac:dyDescent="0.25">
      <c r="I24" s="2" t="s">
        <v>232</v>
      </c>
    </row>
    <row r="25" spans="9:36" ht="33.75" x14ac:dyDescent="0.25">
      <c r="I25" s="2" t="s">
        <v>233</v>
      </c>
    </row>
    <row r="26" spans="9:36" ht="67.5" x14ac:dyDescent="0.25">
      <c r="I26" s="2" t="s">
        <v>234</v>
      </c>
    </row>
    <row r="27" spans="9:36" ht="33.75" x14ac:dyDescent="0.25">
      <c r="I27" s="2" t="s">
        <v>235</v>
      </c>
    </row>
    <row r="28" spans="9:36" x14ac:dyDescent="0.25">
      <c r="I28" s="2" t="s">
        <v>236</v>
      </c>
    </row>
    <row r="29" spans="9:36" ht="33.75" x14ac:dyDescent="0.25">
      <c r="I29" s="2" t="s">
        <v>237</v>
      </c>
    </row>
    <row r="30" spans="9:36" ht="33.75" x14ac:dyDescent="0.25">
      <c r="I30" s="2" t="s">
        <v>238</v>
      </c>
    </row>
    <row r="31" spans="9:36" ht="45" x14ac:dyDescent="0.25">
      <c r="I31" s="2" t="s">
        <v>239</v>
      </c>
    </row>
    <row r="32" spans="9:36" ht="33.75" x14ac:dyDescent="0.25">
      <c r="I32" s="2" t="s">
        <v>240</v>
      </c>
    </row>
    <row r="33" spans="9:9" ht="45" x14ac:dyDescent="0.25">
      <c r="I33" s="2" t="s">
        <v>241</v>
      </c>
    </row>
    <row r="34" spans="9:9" ht="22.5" x14ac:dyDescent="0.25">
      <c r="I34" s="2" t="s">
        <v>242</v>
      </c>
    </row>
    <row r="35" spans="9:9" ht="22.5" x14ac:dyDescent="0.25">
      <c r="I35" s="2" t="s">
        <v>243</v>
      </c>
    </row>
    <row r="36" spans="9:9" x14ac:dyDescent="0.25">
      <c r="I36" s="2" t="s">
        <v>244</v>
      </c>
    </row>
    <row r="37" spans="9:9" ht="22.5" x14ac:dyDescent="0.25">
      <c r="I37" s="2" t="s">
        <v>245</v>
      </c>
    </row>
    <row r="38" spans="9:9" ht="56.25" x14ac:dyDescent="0.25">
      <c r="I38" s="2" t="s">
        <v>246</v>
      </c>
    </row>
    <row r="39" spans="9:9" x14ac:dyDescent="0.25">
      <c r="I39" s="2" t="s">
        <v>247</v>
      </c>
    </row>
    <row r="40" spans="9:9" ht="33.75" x14ac:dyDescent="0.25">
      <c r="I40" s="2" t="s">
        <v>248</v>
      </c>
    </row>
    <row r="41" spans="9:9" x14ac:dyDescent="0.25">
      <c r="I41" s="2" t="s">
        <v>249</v>
      </c>
    </row>
    <row r="42" spans="9:9" ht="45" x14ac:dyDescent="0.25">
      <c r="I42" s="2" t="s">
        <v>250</v>
      </c>
    </row>
    <row r="43" spans="9:9" x14ac:dyDescent="0.25">
      <c r="I43" s="2" t="s">
        <v>251</v>
      </c>
    </row>
    <row r="44" spans="9:9" x14ac:dyDescent="0.25">
      <c r="I44" s="2" t="s">
        <v>120</v>
      </c>
    </row>
  </sheetData>
  <dataValidations count="8">
    <dataValidation type="list" allowBlank="1" showInputMessage="1" showErrorMessage="1" sqref="BE1" xr:uid="{00000000-0002-0000-0000-000000000000}">
      <formula1>$EA$2:$EA$6</formula1>
    </dataValidation>
    <dataValidation type="list" showInputMessage="1" showErrorMessage="1" sqref="H1" xr:uid="{00000000-0002-0000-0000-000001000000}">
      <formula1>$DN$2:$DN$7</formula1>
    </dataValidation>
    <dataValidation type="list" showInputMessage="1" showErrorMessage="1" sqref="I1" xr:uid="{00000000-0002-0000-0000-000002000000}">
      <formula1>$DO$2:$DO$44</formula1>
    </dataValidation>
    <dataValidation type="list" showInputMessage="1" showErrorMessage="1" sqref="L1" xr:uid="{00000000-0002-0000-0000-000003000000}">
      <formula1>$DR$2:$DR$12</formula1>
    </dataValidation>
    <dataValidation type="list" allowBlank="1" showInputMessage="1" showErrorMessage="1" sqref="S1" xr:uid="{00000000-0002-0000-0000-000004000000}">
      <formula1>$DS$2:$DS$3</formula1>
    </dataValidation>
    <dataValidation type="list" allowBlank="1" showInputMessage="1" showErrorMessage="1" sqref="AP1" xr:uid="{00000000-0002-0000-0000-000005000000}">
      <formula1>$DT$2:$DT$3</formula1>
    </dataValidation>
    <dataValidation type="list" allowBlank="1" showInputMessage="1" showErrorMessage="1" sqref="G1" xr:uid="{00000000-0002-0000-0000-000006000000}">
      <formula1>$DM$2:$DM$7</formula1>
    </dataValidation>
    <dataValidation type="list" allowBlank="1" showInputMessage="1" showErrorMessage="1" sqref="BG1" xr:uid="{00000000-0002-0000-0000-000007000000}">
      <formula1>#REF!</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6693A-0457-4BAD-A001-C822683238AF}">
  <sheetPr>
    <tabColor theme="6" tint="0.39997558519241921"/>
  </sheetPr>
  <dimension ref="A2:H340"/>
  <sheetViews>
    <sheetView topLeftCell="A15" workbookViewId="0"/>
  </sheetViews>
  <sheetFormatPr baseColWidth="10" defaultColWidth="11.42578125" defaultRowHeight="15" x14ac:dyDescent="0.25"/>
  <cols>
    <col min="1" max="1" width="36.140625" customWidth="1"/>
    <col min="2" max="2" width="8.42578125" customWidth="1"/>
    <col min="3" max="3" width="27" customWidth="1"/>
    <col min="4" max="4" width="18.85546875" customWidth="1"/>
    <col min="5" max="5" width="40" customWidth="1"/>
    <col min="6" max="6" width="25" customWidth="1"/>
    <col min="7" max="7" width="31.28515625" customWidth="1"/>
    <col min="8" max="8" width="35.7109375" customWidth="1"/>
    <col min="9" max="19" width="9.140625"/>
    <col min="20" max="20" width="13" customWidth="1"/>
    <col min="21" max="32" width="9.140625"/>
    <col min="33" max="33" width="19.85546875" customWidth="1"/>
    <col min="34" max="34" width="13.42578125" customWidth="1"/>
    <col min="35" max="36" width="16.5703125" customWidth="1"/>
    <col min="37" max="37" width="13.85546875" customWidth="1"/>
    <col min="38" max="52" width="9.140625"/>
    <col min="53" max="53" width="8.28515625" customWidth="1"/>
    <col min="54" max="54" width="8" customWidth="1"/>
    <col min="55" max="55" width="5.7109375" customWidth="1"/>
    <col min="56" max="56" width="7.42578125" customWidth="1"/>
    <col min="57" max="57" width="6.7109375" customWidth="1"/>
    <col min="58" max="58" width="8.5703125" customWidth="1"/>
    <col min="59" max="59" width="4.5703125" customWidth="1"/>
    <col min="60" max="60" width="7.42578125" customWidth="1"/>
    <col min="61" max="61" width="7.28515625" customWidth="1"/>
    <col min="62" max="62" width="6.28515625" customWidth="1"/>
    <col min="63" max="63" width="6.5703125" customWidth="1"/>
    <col min="64" max="64" width="6.7109375" customWidth="1"/>
    <col min="65" max="65" width="9" customWidth="1"/>
    <col min="66" max="66" width="8.85546875" customWidth="1"/>
    <col min="67" max="67" width="10" customWidth="1"/>
    <col min="68" max="68" width="10.28515625" customWidth="1"/>
    <col min="69" max="69" width="11.85546875" customWidth="1"/>
    <col min="70" max="70" width="12.28515625" customWidth="1"/>
  </cols>
  <sheetData>
    <row r="2" spans="1:8" ht="18" x14ac:dyDescent="0.25">
      <c r="A2" s="44" t="s">
        <v>252</v>
      </c>
      <c r="B2" s="44" t="s">
        <v>253</v>
      </c>
      <c r="C2" s="44" t="s">
        <v>253</v>
      </c>
      <c r="D2" s="44" t="s">
        <v>253</v>
      </c>
      <c r="E2" s="44" t="s">
        <v>253</v>
      </c>
      <c r="F2" s="45"/>
    </row>
    <row r="3" spans="1:8" x14ac:dyDescent="0.25">
      <c r="A3" s="55" t="s">
        <v>254</v>
      </c>
      <c r="B3" s="56" t="s">
        <v>255</v>
      </c>
      <c r="C3" s="56" t="s">
        <v>256</v>
      </c>
      <c r="D3" s="56" t="s">
        <v>253</v>
      </c>
      <c r="E3" s="56" t="s">
        <v>257</v>
      </c>
      <c r="F3" s="57" t="s">
        <v>258</v>
      </c>
      <c r="G3" s="58" t="s">
        <v>259</v>
      </c>
      <c r="H3" s="58" t="s">
        <v>260</v>
      </c>
    </row>
    <row r="4" spans="1:8" ht="26.25" x14ac:dyDescent="0.25">
      <c r="A4" s="59">
        <v>2</v>
      </c>
      <c r="B4" s="57" t="s">
        <v>253</v>
      </c>
      <c r="C4" s="57" t="s">
        <v>261</v>
      </c>
      <c r="D4" s="57" t="s">
        <v>262</v>
      </c>
      <c r="E4" s="60">
        <v>150530722355</v>
      </c>
      <c r="F4" s="46" t="s">
        <v>263</v>
      </c>
      <c r="G4" s="47" t="s">
        <v>264</v>
      </c>
      <c r="H4" s="48" t="s">
        <v>265</v>
      </c>
    </row>
    <row r="5" spans="1:8" ht="39.75" customHeight="1" x14ac:dyDescent="0.25">
      <c r="A5" s="31" t="s">
        <v>265</v>
      </c>
      <c r="B5" s="32">
        <v>1</v>
      </c>
      <c r="C5" s="32" t="s">
        <v>264</v>
      </c>
      <c r="D5" s="32" t="s">
        <v>263</v>
      </c>
      <c r="E5" s="33">
        <v>50000000</v>
      </c>
      <c r="F5" s="46" t="s">
        <v>266</v>
      </c>
      <c r="G5" s="49" t="s">
        <v>267</v>
      </c>
      <c r="H5" s="50" t="s">
        <v>268</v>
      </c>
    </row>
    <row r="6" spans="1:8" ht="39.75" customHeight="1" x14ac:dyDescent="0.25">
      <c r="A6" s="34" t="s">
        <v>268</v>
      </c>
      <c r="B6" s="35">
        <v>1</v>
      </c>
      <c r="C6" s="35" t="s">
        <v>267</v>
      </c>
      <c r="D6" s="35" t="s">
        <v>263</v>
      </c>
      <c r="E6" s="36">
        <v>20000000</v>
      </c>
      <c r="F6" s="46" t="s">
        <v>269</v>
      </c>
      <c r="G6" s="49" t="s">
        <v>270</v>
      </c>
      <c r="H6" s="50" t="s">
        <v>271</v>
      </c>
    </row>
    <row r="7" spans="1:8" ht="39.75" customHeight="1" x14ac:dyDescent="0.25">
      <c r="A7" s="34" t="s">
        <v>271</v>
      </c>
      <c r="B7" s="35">
        <v>1</v>
      </c>
      <c r="C7" s="35" t="s">
        <v>270</v>
      </c>
      <c r="D7" s="35" t="s">
        <v>263</v>
      </c>
      <c r="E7" s="36">
        <v>52769475</v>
      </c>
      <c r="F7" s="46" t="s">
        <v>272</v>
      </c>
      <c r="G7" s="49" t="s">
        <v>273</v>
      </c>
      <c r="H7" s="50" t="s">
        <v>274</v>
      </c>
    </row>
    <row r="8" spans="1:8" ht="39.75" customHeight="1" x14ac:dyDescent="0.25">
      <c r="A8" s="34" t="s">
        <v>274</v>
      </c>
      <c r="B8" s="35">
        <v>501</v>
      </c>
      <c r="C8" s="35" t="s">
        <v>270</v>
      </c>
      <c r="D8" s="35" t="s">
        <v>272</v>
      </c>
      <c r="E8" s="36">
        <v>300000000</v>
      </c>
      <c r="F8" s="46" t="s">
        <v>275</v>
      </c>
      <c r="G8" s="49" t="s">
        <v>276</v>
      </c>
      <c r="H8" s="50" t="s">
        <v>277</v>
      </c>
    </row>
    <row r="9" spans="1:8" ht="39.75" customHeight="1" x14ac:dyDescent="0.25">
      <c r="A9" s="34" t="s">
        <v>277</v>
      </c>
      <c r="B9" s="35">
        <v>501</v>
      </c>
      <c r="C9" s="35" t="s">
        <v>270</v>
      </c>
      <c r="D9" s="35" t="s">
        <v>272</v>
      </c>
      <c r="E9" s="35">
        <v>0</v>
      </c>
      <c r="F9" s="46" t="s">
        <v>278</v>
      </c>
      <c r="G9" s="49" t="s">
        <v>279</v>
      </c>
      <c r="H9" s="50" t="s">
        <v>280</v>
      </c>
    </row>
    <row r="10" spans="1:8" ht="39.75" customHeight="1" x14ac:dyDescent="0.25">
      <c r="A10" s="34" t="s">
        <v>280</v>
      </c>
      <c r="B10" s="35">
        <v>1</v>
      </c>
      <c r="C10" s="35" t="s">
        <v>273</v>
      </c>
      <c r="D10" s="35" t="s">
        <v>263</v>
      </c>
      <c r="E10" s="36">
        <v>68000000</v>
      </c>
      <c r="F10" s="46" t="s">
        <v>281</v>
      </c>
      <c r="G10" s="51" t="s">
        <v>282</v>
      </c>
      <c r="H10" s="50" t="s">
        <v>283</v>
      </c>
    </row>
    <row r="11" spans="1:8" ht="39.75" customHeight="1" x14ac:dyDescent="0.25">
      <c r="A11" s="34" t="s">
        <v>283</v>
      </c>
      <c r="B11" s="35">
        <v>6</v>
      </c>
      <c r="C11" s="35" t="s">
        <v>276</v>
      </c>
      <c r="D11" s="35" t="s">
        <v>275</v>
      </c>
      <c r="E11" s="36">
        <v>151000000</v>
      </c>
      <c r="F11" s="46" t="s">
        <v>284</v>
      </c>
      <c r="G11" s="51" t="s">
        <v>285</v>
      </c>
      <c r="H11" s="50" t="s">
        <v>286</v>
      </c>
    </row>
    <row r="12" spans="1:8" ht="39.75" customHeight="1" x14ac:dyDescent="0.25">
      <c r="A12" s="34" t="s">
        <v>286</v>
      </c>
      <c r="B12" s="35">
        <v>1</v>
      </c>
      <c r="C12" s="35" t="s">
        <v>270</v>
      </c>
      <c r="D12" s="35" t="s">
        <v>253</v>
      </c>
      <c r="E12" s="36">
        <v>228456760</v>
      </c>
      <c r="F12" s="46" t="s">
        <v>287</v>
      </c>
      <c r="G12" s="51" t="s">
        <v>288</v>
      </c>
      <c r="H12" s="50" t="s">
        <v>289</v>
      </c>
    </row>
    <row r="13" spans="1:8" ht="39.75" customHeight="1" x14ac:dyDescent="0.25">
      <c r="A13" s="34" t="s">
        <v>289</v>
      </c>
      <c r="B13" s="35">
        <v>1</v>
      </c>
      <c r="C13" s="35" t="s">
        <v>267</v>
      </c>
      <c r="D13" s="35" t="s">
        <v>253</v>
      </c>
      <c r="E13" s="36">
        <v>104328000</v>
      </c>
      <c r="F13" s="46" t="s">
        <v>290</v>
      </c>
      <c r="G13" s="51" t="s">
        <v>291</v>
      </c>
      <c r="H13" s="50" t="s">
        <v>292</v>
      </c>
    </row>
    <row r="14" spans="1:8" ht="39.75" customHeight="1" x14ac:dyDescent="0.25">
      <c r="A14" s="34" t="s">
        <v>292</v>
      </c>
      <c r="B14" s="35">
        <v>6</v>
      </c>
      <c r="C14" s="35" t="s">
        <v>273</v>
      </c>
      <c r="D14" s="35" t="s">
        <v>275</v>
      </c>
      <c r="E14" s="36">
        <v>594340000</v>
      </c>
      <c r="F14" s="46" t="s">
        <v>293</v>
      </c>
      <c r="G14" s="49" t="s">
        <v>294</v>
      </c>
      <c r="H14" s="50" t="s">
        <v>295</v>
      </c>
    </row>
    <row r="15" spans="1:8" ht="39.75" customHeight="1" x14ac:dyDescent="0.25">
      <c r="A15" s="34" t="s">
        <v>295</v>
      </c>
      <c r="B15" s="35">
        <v>6</v>
      </c>
      <c r="C15" s="35" t="s">
        <v>279</v>
      </c>
      <c r="D15" s="35" t="s">
        <v>275</v>
      </c>
      <c r="E15" s="36">
        <v>50000000</v>
      </c>
      <c r="F15" s="46" t="s">
        <v>296</v>
      </c>
      <c r="G15" s="51" t="s">
        <v>297</v>
      </c>
      <c r="H15" s="50" t="s">
        <v>298</v>
      </c>
    </row>
    <row r="16" spans="1:8" ht="39.75" customHeight="1" x14ac:dyDescent="0.25">
      <c r="A16" s="34" t="s">
        <v>298</v>
      </c>
      <c r="B16" s="35">
        <v>6</v>
      </c>
      <c r="C16" s="35" t="s">
        <v>270</v>
      </c>
      <c r="D16" s="35" t="s">
        <v>275</v>
      </c>
      <c r="E16" s="36">
        <v>198660000</v>
      </c>
      <c r="F16" s="46" t="s">
        <v>299</v>
      </c>
      <c r="G16" s="52"/>
      <c r="H16" s="50" t="s">
        <v>300</v>
      </c>
    </row>
    <row r="17" spans="1:8" ht="39.75" customHeight="1" x14ac:dyDescent="0.25">
      <c r="A17" s="34" t="s">
        <v>300</v>
      </c>
      <c r="B17" s="35">
        <v>1</v>
      </c>
      <c r="C17" s="35" t="s">
        <v>273</v>
      </c>
      <c r="D17" s="35" t="s">
        <v>263</v>
      </c>
      <c r="E17" s="36">
        <v>143500000</v>
      </c>
      <c r="F17" s="46" t="s">
        <v>301</v>
      </c>
      <c r="G17" s="52"/>
      <c r="H17" s="50" t="s">
        <v>302</v>
      </c>
    </row>
    <row r="18" spans="1:8" ht="39.75" customHeight="1" x14ac:dyDescent="0.25">
      <c r="A18" s="34" t="s">
        <v>300</v>
      </c>
      <c r="B18" s="35">
        <v>6</v>
      </c>
      <c r="C18" s="35" t="s">
        <v>273</v>
      </c>
      <c r="D18" s="35" t="s">
        <v>275</v>
      </c>
      <c r="E18" s="36">
        <v>30000000</v>
      </c>
      <c r="F18" s="46" t="s">
        <v>303</v>
      </c>
      <c r="G18" s="52"/>
      <c r="H18" s="50" t="s">
        <v>304</v>
      </c>
    </row>
    <row r="19" spans="1:8" ht="39.75" customHeight="1" x14ac:dyDescent="0.25">
      <c r="A19" s="34" t="s">
        <v>300</v>
      </c>
      <c r="B19" s="35">
        <v>70</v>
      </c>
      <c r="C19" s="35" t="s">
        <v>273</v>
      </c>
      <c r="D19" s="35" t="s">
        <v>278</v>
      </c>
      <c r="E19" s="36">
        <v>5000000</v>
      </c>
      <c r="F19" s="46" t="s">
        <v>305</v>
      </c>
      <c r="G19" s="52"/>
      <c r="H19" s="50" t="s">
        <v>306</v>
      </c>
    </row>
    <row r="20" spans="1:8" ht="39.75" customHeight="1" x14ac:dyDescent="0.25">
      <c r="A20" s="34" t="s">
        <v>302</v>
      </c>
      <c r="B20" s="35">
        <v>6</v>
      </c>
      <c r="C20" s="35" t="s">
        <v>279</v>
      </c>
      <c r="D20" s="35" t="s">
        <v>275</v>
      </c>
      <c r="E20" s="36">
        <v>56000000</v>
      </c>
      <c r="F20" s="46" t="s">
        <v>307</v>
      </c>
      <c r="G20" s="52"/>
      <c r="H20" s="50" t="s">
        <v>308</v>
      </c>
    </row>
    <row r="21" spans="1:8" ht="39.75" customHeight="1" x14ac:dyDescent="0.25">
      <c r="A21" s="34" t="s">
        <v>304</v>
      </c>
      <c r="B21" s="35">
        <v>1</v>
      </c>
      <c r="C21" s="35" t="s">
        <v>270</v>
      </c>
      <c r="D21" s="35" t="s">
        <v>263</v>
      </c>
      <c r="E21" s="36">
        <v>1581736666</v>
      </c>
      <c r="F21" s="46" t="s">
        <v>309</v>
      </c>
      <c r="G21" s="52"/>
      <c r="H21" s="50" t="s">
        <v>310</v>
      </c>
    </row>
    <row r="22" spans="1:8" ht="39.75" customHeight="1" x14ac:dyDescent="0.25">
      <c r="A22" s="34" t="s">
        <v>304</v>
      </c>
      <c r="B22" s="35">
        <v>6</v>
      </c>
      <c r="C22" s="35" t="s">
        <v>270</v>
      </c>
      <c r="D22" s="35" t="s">
        <v>275</v>
      </c>
      <c r="E22" s="36">
        <v>73871600</v>
      </c>
      <c r="F22" s="46" t="s">
        <v>311</v>
      </c>
      <c r="G22" s="52"/>
      <c r="H22" s="50" t="s">
        <v>312</v>
      </c>
    </row>
    <row r="23" spans="1:8" ht="39.75" customHeight="1" x14ac:dyDescent="0.25">
      <c r="A23" s="34" t="s">
        <v>306</v>
      </c>
      <c r="B23" s="35">
        <v>1</v>
      </c>
      <c r="C23" s="35" t="s">
        <v>267</v>
      </c>
      <c r="D23" s="35" t="s">
        <v>263</v>
      </c>
      <c r="E23" s="36">
        <v>63108100</v>
      </c>
      <c r="F23" s="46" t="s">
        <v>313</v>
      </c>
      <c r="G23" s="52"/>
      <c r="H23" s="50" t="s">
        <v>314</v>
      </c>
    </row>
    <row r="24" spans="1:8" ht="39.75" customHeight="1" x14ac:dyDescent="0.25">
      <c r="A24" s="34" t="s">
        <v>306</v>
      </c>
      <c r="B24" s="35">
        <v>6</v>
      </c>
      <c r="C24" s="35" t="s">
        <v>267</v>
      </c>
      <c r="D24" s="35" t="s">
        <v>275</v>
      </c>
      <c r="E24" s="36">
        <v>226128400</v>
      </c>
      <c r="F24" s="46" t="s">
        <v>315</v>
      </c>
      <c r="G24" s="52"/>
      <c r="H24" s="50" t="s">
        <v>316</v>
      </c>
    </row>
    <row r="25" spans="1:8" ht="39.75" customHeight="1" x14ac:dyDescent="0.25">
      <c r="A25" s="34" t="s">
        <v>308</v>
      </c>
      <c r="B25" s="35">
        <v>1</v>
      </c>
      <c r="C25" s="35" t="s">
        <v>276</v>
      </c>
      <c r="D25" s="35" t="s">
        <v>263</v>
      </c>
      <c r="E25" s="36">
        <v>70000000</v>
      </c>
      <c r="F25" s="46" t="s">
        <v>317</v>
      </c>
      <c r="G25" s="52"/>
      <c r="H25" s="50" t="s">
        <v>318</v>
      </c>
    </row>
    <row r="26" spans="1:8" ht="39.75" customHeight="1" x14ac:dyDescent="0.25">
      <c r="A26" s="34" t="s">
        <v>308</v>
      </c>
      <c r="B26" s="35">
        <v>6</v>
      </c>
      <c r="C26" s="35" t="s">
        <v>276</v>
      </c>
      <c r="D26" s="35" t="s">
        <v>275</v>
      </c>
      <c r="E26" s="36">
        <v>20000000</v>
      </c>
      <c r="F26" s="46" t="s">
        <v>319</v>
      </c>
      <c r="G26" s="52"/>
      <c r="H26" s="50" t="s">
        <v>320</v>
      </c>
    </row>
    <row r="27" spans="1:8" ht="39.75" customHeight="1" x14ac:dyDescent="0.25">
      <c r="A27" s="34" t="s">
        <v>308</v>
      </c>
      <c r="B27" s="35">
        <v>414</v>
      </c>
      <c r="C27" s="35" t="s">
        <v>276</v>
      </c>
      <c r="D27" s="35" t="s">
        <v>281</v>
      </c>
      <c r="E27" s="36">
        <v>15000000</v>
      </c>
      <c r="F27" s="46" t="s">
        <v>321</v>
      </c>
      <c r="G27" s="52"/>
      <c r="H27" s="50" t="s">
        <v>322</v>
      </c>
    </row>
    <row r="28" spans="1:8" ht="39.75" customHeight="1" x14ac:dyDescent="0.25">
      <c r="A28" s="34" t="s">
        <v>310</v>
      </c>
      <c r="B28" s="35">
        <v>6</v>
      </c>
      <c r="C28" s="35" t="s">
        <v>273</v>
      </c>
      <c r="D28" s="35" t="s">
        <v>275</v>
      </c>
      <c r="E28" s="36">
        <v>400000000</v>
      </c>
      <c r="F28" s="46" t="s">
        <v>323</v>
      </c>
      <c r="G28" s="52"/>
      <c r="H28" s="50" t="s">
        <v>324</v>
      </c>
    </row>
    <row r="29" spans="1:8" ht="39.75" customHeight="1" x14ac:dyDescent="0.25">
      <c r="A29" s="34" t="s">
        <v>310</v>
      </c>
      <c r="B29" s="35">
        <v>75</v>
      </c>
      <c r="C29" s="35" t="s">
        <v>273</v>
      </c>
      <c r="D29" s="35" t="s">
        <v>284</v>
      </c>
      <c r="E29" s="36">
        <v>1764494872</v>
      </c>
      <c r="F29" s="46" t="s">
        <v>325</v>
      </c>
      <c r="G29" s="52"/>
      <c r="H29" s="50" t="s">
        <v>326</v>
      </c>
    </row>
    <row r="30" spans="1:8" ht="39.75" customHeight="1" x14ac:dyDescent="0.25">
      <c r="A30" s="34" t="s">
        <v>312</v>
      </c>
      <c r="B30" s="35">
        <v>1</v>
      </c>
      <c r="C30" s="35" t="s">
        <v>279</v>
      </c>
      <c r="D30" s="35" t="s">
        <v>263</v>
      </c>
      <c r="E30" s="36">
        <v>10000000</v>
      </c>
      <c r="F30" s="46" t="s">
        <v>327</v>
      </c>
      <c r="G30" s="52"/>
      <c r="H30" s="50" t="s">
        <v>328</v>
      </c>
    </row>
    <row r="31" spans="1:8" ht="39.75" customHeight="1" x14ac:dyDescent="0.25">
      <c r="A31" s="34" t="s">
        <v>314</v>
      </c>
      <c r="B31" s="35">
        <v>1</v>
      </c>
      <c r="C31" s="35" t="s">
        <v>273</v>
      </c>
      <c r="D31" s="35" t="s">
        <v>263</v>
      </c>
      <c r="E31" s="36">
        <v>110000000</v>
      </c>
      <c r="F31" s="46" t="s">
        <v>329</v>
      </c>
      <c r="G31" s="52"/>
      <c r="H31" s="53" t="s">
        <v>330</v>
      </c>
    </row>
    <row r="32" spans="1:8" ht="39.75" customHeight="1" x14ac:dyDescent="0.25">
      <c r="A32" s="34" t="s">
        <v>316</v>
      </c>
      <c r="B32" s="35">
        <v>1</v>
      </c>
      <c r="C32" s="35" t="s">
        <v>270</v>
      </c>
      <c r="D32" s="35" t="s">
        <v>263</v>
      </c>
      <c r="E32" s="36">
        <v>29254060</v>
      </c>
      <c r="F32" s="46" t="s">
        <v>331</v>
      </c>
      <c r="G32" s="52"/>
      <c r="H32" s="50" t="s">
        <v>332</v>
      </c>
    </row>
    <row r="33" spans="1:8" ht="39.75" customHeight="1" x14ac:dyDescent="0.25">
      <c r="A33" s="34" t="s">
        <v>318</v>
      </c>
      <c r="B33" s="35">
        <v>1</v>
      </c>
      <c r="C33" s="35" t="s">
        <v>264</v>
      </c>
      <c r="D33" s="35" t="s">
        <v>263</v>
      </c>
      <c r="E33" s="36">
        <v>250000000</v>
      </c>
      <c r="F33" s="46" t="s">
        <v>333</v>
      </c>
      <c r="G33" s="52"/>
      <c r="H33" s="50" t="s">
        <v>334</v>
      </c>
    </row>
    <row r="34" spans="1:8" ht="39.75" customHeight="1" x14ac:dyDescent="0.25">
      <c r="A34" s="34" t="s">
        <v>320</v>
      </c>
      <c r="B34" s="35">
        <v>1</v>
      </c>
      <c r="C34" s="35" t="s">
        <v>273</v>
      </c>
      <c r="D34" s="35" t="s">
        <v>263</v>
      </c>
      <c r="E34" s="36">
        <v>28846939</v>
      </c>
      <c r="F34" s="46" t="s">
        <v>335</v>
      </c>
      <c r="G34" s="52"/>
      <c r="H34" s="50" t="s">
        <v>336</v>
      </c>
    </row>
    <row r="35" spans="1:8" ht="39.75" customHeight="1" x14ac:dyDescent="0.25">
      <c r="A35" s="34" t="s">
        <v>322</v>
      </c>
      <c r="B35" s="35">
        <v>1</v>
      </c>
      <c r="C35" s="35" t="s">
        <v>279</v>
      </c>
      <c r="D35" s="35" t="s">
        <v>263</v>
      </c>
      <c r="E35" s="36">
        <v>10000000</v>
      </c>
      <c r="F35" s="46" t="s">
        <v>337</v>
      </c>
      <c r="G35" s="52"/>
      <c r="H35" s="50" t="s">
        <v>338</v>
      </c>
    </row>
    <row r="36" spans="1:8" ht="39.75" customHeight="1" x14ac:dyDescent="0.25">
      <c r="A36" s="34" t="s">
        <v>324</v>
      </c>
      <c r="B36" s="35">
        <v>1</v>
      </c>
      <c r="C36" s="35" t="s">
        <v>267</v>
      </c>
      <c r="D36" s="35" t="s">
        <v>263</v>
      </c>
      <c r="E36" s="36">
        <v>250000000</v>
      </c>
      <c r="F36" s="46" t="s">
        <v>339</v>
      </c>
      <c r="G36" s="52"/>
      <c r="H36" s="50" t="s">
        <v>340</v>
      </c>
    </row>
    <row r="37" spans="1:8" ht="39.75" customHeight="1" x14ac:dyDescent="0.25">
      <c r="A37" s="34" t="s">
        <v>326</v>
      </c>
      <c r="B37" s="35">
        <v>59</v>
      </c>
      <c r="C37" s="35" t="s">
        <v>276</v>
      </c>
      <c r="D37" s="35" t="s">
        <v>287</v>
      </c>
      <c r="E37" s="36">
        <v>1374475898</v>
      </c>
      <c r="F37" s="46" t="s">
        <v>341</v>
      </c>
      <c r="G37" s="52"/>
      <c r="H37" s="50" t="s">
        <v>342</v>
      </c>
    </row>
    <row r="38" spans="1:8" ht="39.75" customHeight="1" x14ac:dyDescent="0.25">
      <c r="A38" s="34" t="s">
        <v>326</v>
      </c>
      <c r="B38" s="35">
        <v>411</v>
      </c>
      <c r="C38" s="35" t="s">
        <v>276</v>
      </c>
      <c r="D38" s="35" t="s">
        <v>290</v>
      </c>
      <c r="E38" s="36">
        <v>1000000</v>
      </c>
      <c r="F38" s="46" t="s">
        <v>343</v>
      </c>
      <c r="G38" s="52"/>
      <c r="H38" s="50" t="s">
        <v>344</v>
      </c>
    </row>
    <row r="39" spans="1:8" ht="39.75" customHeight="1" x14ac:dyDescent="0.25">
      <c r="A39" s="34" t="s">
        <v>328</v>
      </c>
      <c r="B39" s="35">
        <v>1</v>
      </c>
      <c r="C39" s="35" t="s">
        <v>267</v>
      </c>
      <c r="D39" s="35" t="s">
        <v>263</v>
      </c>
      <c r="E39" s="35">
        <v>0</v>
      </c>
      <c r="F39" s="46" t="s">
        <v>345</v>
      </c>
      <c r="G39" s="52"/>
      <c r="H39" s="53" t="s">
        <v>346</v>
      </c>
    </row>
    <row r="40" spans="1:8" ht="39.75" customHeight="1" x14ac:dyDescent="0.25">
      <c r="A40" s="37" t="s">
        <v>330</v>
      </c>
      <c r="B40" s="38">
        <v>1</v>
      </c>
      <c r="C40" s="38" t="s">
        <v>267</v>
      </c>
      <c r="D40" s="38" t="s">
        <v>263</v>
      </c>
      <c r="E40" s="38">
        <v>0</v>
      </c>
      <c r="F40" s="46" t="s">
        <v>347</v>
      </c>
      <c r="G40" s="52"/>
      <c r="H40" s="53" t="s">
        <v>348</v>
      </c>
    </row>
    <row r="41" spans="1:8" ht="39.75" customHeight="1" x14ac:dyDescent="0.25">
      <c r="A41" s="34" t="s">
        <v>332</v>
      </c>
      <c r="B41" s="35">
        <v>62</v>
      </c>
      <c r="C41" s="35" t="s">
        <v>267</v>
      </c>
      <c r="D41" s="35" t="s">
        <v>293</v>
      </c>
      <c r="E41" s="36">
        <v>49129750</v>
      </c>
      <c r="F41" s="46" t="s">
        <v>349</v>
      </c>
      <c r="G41" s="52"/>
      <c r="H41" s="53" t="s">
        <v>350</v>
      </c>
    </row>
    <row r="42" spans="1:8" ht="39.75" customHeight="1" x14ac:dyDescent="0.25">
      <c r="A42" s="34" t="s">
        <v>334</v>
      </c>
      <c r="B42" s="35">
        <v>72</v>
      </c>
      <c r="C42" s="35" t="s">
        <v>267</v>
      </c>
      <c r="D42" s="35" t="s">
        <v>296</v>
      </c>
      <c r="E42" s="36">
        <v>25000000</v>
      </c>
      <c r="F42" s="46" t="s">
        <v>351</v>
      </c>
      <c r="G42" s="52"/>
      <c r="H42" s="53" t="s">
        <v>352</v>
      </c>
    </row>
    <row r="43" spans="1:8" ht="39.75" customHeight="1" x14ac:dyDescent="0.25">
      <c r="A43" s="34" t="s">
        <v>336</v>
      </c>
      <c r="B43" s="35">
        <v>1</v>
      </c>
      <c r="C43" s="35" t="s">
        <v>267</v>
      </c>
      <c r="D43" s="35" t="s">
        <v>263</v>
      </c>
      <c r="E43" s="36">
        <v>209720271</v>
      </c>
      <c r="F43" s="46" t="s">
        <v>353</v>
      </c>
      <c r="G43" s="52"/>
      <c r="H43" s="53" t="s">
        <v>354</v>
      </c>
    </row>
    <row r="44" spans="1:8" ht="39.75" customHeight="1" x14ac:dyDescent="0.25">
      <c r="A44" s="34" t="s">
        <v>336</v>
      </c>
      <c r="B44" s="35">
        <v>12</v>
      </c>
      <c r="C44" s="35" t="s">
        <v>267</v>
      </c>
      <c r="D44" s="35" t="s">
        <v>299</v>
      </c>
      <c r="E44" s="36">
        <v>68981317</v>
      </c>
      <c r="F44" s="46" t="s">
        <v>355</v>
      </c>
      <c r="G44" s="52"/>
      <c r="H44" s="53" t="s">
        <v>356</v>
      </c>
    </row>
    <row r="45" spans="1:8" ht="39.75" customHeight="1" x14ac:dyDescent="0.25">
      <c r="A45" s="34" t="s">
        <v>336</v>
      </c>
      <c r="B45" s="35">
        <v>418</v>
      </c>
      <c r="C45" s="35" t="s">
        <v>267</v>
      </c>
      <c r="D45" s="35" t="s">
        <v>301</v>
      </c>
      <c r="E45" s="36">
        <v>1719533</v>
      </c>
      <c r="F45" s="46" t="s">
        <v>357</v>
      </c>
      <c r="G45" s="52"/>
      <c r="H45" s="53" t="s">
        <v>358</v>
      </c>
    </row>
    <row r="46" spans="1:8" ht="39.75" customHeight="1" x14ac:dyDescent="0.25">
      <c r="A46" s="39" t="s">
        <v>338</v>
      </c>
      <c r="B46" s="35">
        <v>1</v>
      </c>
      <c r="C46" s="35" t="s">
        <v>267</v>
      </c>
      <c r="D46" s="35" t="s">
        <v>253</v>
      </c>
      <c r="E46" s="36">
        <v>50133336</v>
      </c>
      <c r="F46" s="46" t="s">
        <v>359</v>
      </c>
      <c r="G46" s="52"/>
      <c r="H46" s="53" t="s">
        <v>360</v>
      </c>
    </row>
    <row r="47" spans="1:8" ht="39.75" customHeight="1" x14ac:dyDescent="0.25">
      <c r="A47" s="34" t="s">
        <v>338</v>
      </c>
      <c r="B47" s="35">
        <v>12</v>
      </c>
      <c r="C47" s="35" t="s">
        <v>267</v>
      </c>
      <c r="D47" s="35" t="s">
        <v>253</v>
      </c>
      <c r="E47" s="36">
        <v>21210258</v>
      </c>
      <c r="F47" s="46" t="s">
        <v>361</v>
      </c>
      <c r="G47" s="52"/>
      <c r="H47" s="50" t="s">
        <v>362</v>
      </c>
    </row>
    <row r="48" spans="1:8" ht="39.75" customHeight="1" x14ac:dyDescent="0.25">
      <c r="A48" s="34" t="s">
        <v>340</v>
      </c>
      <c r="B48" s="35">
        <v>1</v>
      </c>
      <c r="C48" s="35" t="s">
        <v>270</v>
      </c>
      <c r="D48" s="35" t="s">
        <v>263</v>
      </c>
      <c r="E48" s="36">
        <v>78898050</v>
      </c>
      <c r="F48" s="46" t="s">
        <v>363</v>
      </c>
      <c r="G48" s="52"/>
      <c r="H48" s="53" t="s">
        <v>364</v>
      </c>
    </row>
    <row r="49" spans="1:8" ht="39.75" customHeight="1" x14ac:dyDescent="0.25">
      <c r="A49" s="34" t="s">
        <v>342</v>
      </c>
      <c r="B49" s="35">
        <v>1</v>
      </c>
      <c r="C49" s="35" t="s">
        <v>267</v>
      </c>
      <c r="D49" s="35" t="s">
        <v>263</v>
      </c>
      <c r="E49" s="36">
        <v>282492128</v>
      </c>
      <c r="F49" s="46" t="s">
        <v>365</v>
      </c>
      <c r="G49" s="52"/>
      <c r="H49" s="50" t="s">
        <v>366</v>
      </c>
    </row>
    <row r="50" spans="1:8" ht="39.75" customHeight="1" x14ac:dyDescent="0.25">
      <c r="A50" s="34" t="s">
        <v>342</v>
      </c>
      <c r="B50" s="35">
        <v>12</v>
      </c>
      <c r="C50" s="35" t="s">
        <v>267</v>
      </c>
      <c r="D50" s="35" t="s">
        <v>299</v>
      </c>
      <c r="E50" s="36">
        <v>244024944</v>
      </c>
      <c r="F50" s="46" t="s">
        <v>367</v>
      </c>
      <c r="G50" s="52"/>
      <c r="H50" s="50" t="s">
        <v>368</v>
      </c>
    </row>
    <row r="51" spans="1:8" ht="39.75" customHeight="1" x14ac:dyDescent="0.25">
      <c r="A51" s="34" t="s">
        <v>342</v>
      </c>
      <c r="B51" s="35">
        <v>501</v>
      </c>
      <c r="C51" s="35" t="s">
        <v>267</v>
      </c>
      <c r="D51" s="35" t="s">
        <v>272</v>
      </c>
      <c r="E51" s="36">
        <v>85859828</v>
      </c>
      <c r="F51" s="46" t="s">
        <v>369</v>
      </c>
      <c r="G51" s="52"/>
      <c r="H51" s="53" t="s">
        <v>370</v>
      </c>
    </row>
    <row r="52" spans="1:8" ht="39.75" customHeight="1" x14ac:dyDescent="0.25">
      <c r="A52" s="34" t="s">
        <v>344</v>
      </c>
      <c r="B52" s="35">
        <v>1</v>
      </c>
      <c r="C52" s="35" t="s">
        <v>267</v>
      </c>
      <c r="D52" s="35" t="s">
        <v>263</v>
      </c>
      <c r="E52" s="40">
        <v>220498182</v>
      </c>
      <c r="F52" s="46" t="s">
        <v>371</v>
      </c>
      <c r="G52" s="52"/>
      <c r="H52" s="50" t="s">
        <v>372</v>
      </c>
    </row>
    <row r="53" spans="1:8" ht="39.75" customHeight="1" x14ac:dyDescent="0.25">
      <c r="A53" s="34" t="s">
        <v>344</v>
      </c>
      <c r="B53" s="35">
        <v>12</v>
      </c>
      <c r="C53" s="35" t="s">
        <v>267</v>
      </c>
      <c r="D53" s="35" t="s">
        <v>299</v>
      </c>
      <c r="E53" s="40">
        <v>68558408</v>
      </c>
      <c r="F53" s="46" t="s">
        <v>373</v>
      </c>
      <c r="G53" s="52"/>
      <c r="H53" s="50" t="s">
        <v>374</v>
      </c>
    </row>
    <row r="54" spans="1:8" ht="39.75" customHeight="1" x14ac:dyDescent="0.25">
      <c r="A54" s="34" t="s">
        <v>344</v>
      </c>
      <c r="B54" s="35">
        <v>501</v>
      </c>
      <c r="C54" s="35" t="s">
        <v>267</v>
      </c>
      <c r="D54" s="35" t="s">
        <v>272</v>
      </c>
      <c r="E54" s="40">
        <v>14140172</v>
      </c>
      <c r="F54" s="46" t="s">
        <v>375</v>
      </c>
      <c r="G54" s="52"/>
      <c r="H54" s="53" t="s">
        <v>376</v>
      </c>
    </row>
    <row r="55" spans="1:8" ht="39.75" customHeight="1" x14ac:dyDescent="0.25">
      <c r="A55" s="37" t="s">
        <v>346</v>
      </c>
      <c r="B55" s="38">
        <v>1</v>
      </c>
      <c r="C55" s="38" t="s">
        <v>267</v>
      </c>
      <c r="D55" s="38" t="s">
        <v>263</v>
      </c>
      <c r="E55" s="41">
        <v>9898119</v>
      </c>
      <c r="F55" s="46" t="s">
        <v>377</v>
      </c>
      <c r="G55" s="52"/>
      <c r="H55" s="53" t="s">
        <v>378</v>
      </c>
    </row>
    <row r="56" spans="1:8" ht="39.75" customHeight="1" x14ac:dyDescent="0.25">
      <c r="A56" s="37" t="s">
        <v>348</v>
      </c>
      <c r="B56" s="38">
        <v>1</v>
      </c>
      <c r="C56" s="38" t="s">
        <v>267</v>
      </c>
      <c r="D56" s="38" t="s">
        <v>303</v>
      </c>
      <c r="E56" s="38">
        <v>0</v>
      </c>
      <c r="F56" s="46" t="s">
        <v>379</v>
      </c>
      <c r="G56" s="52"/>
      <c r="H56" s="53" t="s">
        <v>380</v>
      </c>
    </row>
    <row r="57" spans="1:8" ht="39.75" customHeight="1" x14ac:dyDescent="0.25">
      <c r="A57" s="37" t="s">
        <v>350</v>
      </c>
      <c r="B57" s="38">
        <v>1</v>
      </c>
      <c r="C57" s="38" t="s">
        <v>267</v>
      </c>
      <c r="D57" s="38" t="s">
        <v>263</v>
      </c>
      <c r="E57" s="42">
        <v>13609914</v>
      </c>
      <c r="F57" s="46" t="s">
        <v>381</v>
      </c>
      <c r="G57" s="52"/>
      <c r="H57" s="50" t="s">
        <v>382</v>
      </c>
    </row>
    <row r="58" spans="1:8" ht="39.75" customHeight="1" x14ac:dyDescent="0.25">
      <c r="A58" s="37" t="s">
        <v>352</v>
      </c>
      <c r="B58" s="38">
        <v>1</v>
      </c>
      <c r="C58" s="38" t="s">
        <v>383</v>
      </c>
      <c r="D58" s="38" t="s">
        <v>384</v>
      </c>
      <c r="E58" s="38">
        <v>0</v>
      </c>
      <c r="F58" s="46" t="s">
        <v>385</v>
      </c>
      <c r="G58" s="52"/>
      <c r="H58" s="53" t="s">
        <v>386</v>
      </c>
    </row>
    <row r="59" spans="1:8" ht="39.75" customHeight="1" x14ac:dyDescent="0.25">
      <c r="A59" s="37" t="s">
        <v>354</v>
      </c>
      <c r="B59" s="38">
        <v>30</v>
      </c>
      <c r="C59" s="38" t="s">
        <v>282</v>
      </c>
      <c r="D59" s="38" t="s">
        <v>305</v>
      </c>
      <c r="E59" s="42">
        <v>1028109255</v>
      </c>
      <c r="F59" s="46" t="s">
        <v>387</v>
      </c>
      <c r="G59" s="52"/>
      <c r="H59" s="50" t="s">
        <v>388</v>
      </c>
    </row>
    <row r="60" spans="1:8" ht="39.75" customHeight="1" x14ac:dyDescent="0.25">
      <c r="A60" s="37" t="s">
        <v>354</v>
      </c>
      <c r="B60" s="38">
        <v>46</v>
      </c>
      <c r="C60" s="38" t="s">
        <v>282</v>
      </c>
      <c r="D60" s="38" t="s">
        <v>307</v>
      </c>
      <c r="E60" s="42">
        <v>2405387043</v>
      </c>
      <c r="F60" s="46" t="s">
        <v>389</v>
      </c>
      <c r="G60" s="52"/>
      <c r="H60" s="53" t="s">
        <v>390</v>
      </c>
    </row>
    <row r="61" spans="1:8" ht="39.75" customHeight="1" x14ac:dyDescent="0.25">
      <c r="A61" s="37" t="s">
        <v>354</v>
      </c>
      <c r="B61" s="38">
        <v>63</v>
      </c>
      <c r="C61" s="38" t="s">
        <v>282</v>
      </c>
      <c r="D61" s="38" t="s">
        <v>309</v>
      </c>
      <c r="E61" s="42">
        <v>147389250</v>
      </c>
      <c r="F61" s="46" t="s">
        <v>391</v>
      </c>
      <c r="G61" s="52"/>
      <c r="H61" s="53" t="s">
        <v>392</v>
      </c>
    </row>
    <row r="62" spans="1:8" ht="39.75" customHeight="1" x14ac:dyDescent="0.25">
      <c r="A62" s="37" t="s">
        <v>354</v>
      </c>
      <c r="B62" s="38">
        <v>73</v>
      </c>
      <c r="C62" s="38" t="s">
        <v>282</v>
      </c>
      <c r="D62" s="38" t="s">
        <v>311</v>
      </c>
      <c r="E62" s="42">
        <v>2465242552</v>
      </c>
      <c r="F62" s="46" t="s">
        <v>393</v>
      </c>
      <c r="G62" s="52"/>
      <c r="H62" s="53" t="s">
        <v>394</v>
      </c>
    </row>
    <row r="63" spans="1:8" ht="39.75" customHeight="1" x14ac:dyDescent="0.25">
      <c r="A63" s="37" t="s">
        <v>356</v>
      </c>
      <c r="B63" s="38">
        <v>1</v>
      </c>
      <c r="C63" s="38" t="s">
        <v>273</v>
      </c>
      <c r="D63" s="38" t="s">
        <v>263</v>
      </c>
      <c r="E63" s="42">
        <v>3688002236</v>
      </c>
      <c r="F63" s="52"/>
      <c r="G63" s="52"/>
      <c r="H63" s="53" t="s">
        <v>395</v>
      </c>
    </row>
    <row r="64" spans="1:8" ht="39.75" customHeight="1" x14ac:dyDescent="0.25">
      <c r="A64" s="37" t="s">
        <v>356</v>
      </c>
      <c r="B64" s="38">
        <v>10</v>
      </c>
      <c r="C64" s="38" t="s">
        <v>273</v>
      </c>
      <c r="D64" s="38" t="s">
        <v>313</v>
      </c>
      <c r="E64" s="42">
        <v>1151126204</v>
      </c>
      <c r="F64" s="52"/>
      <c r="G64" s="52"/>
      <c r="H64" s="53" t="s">
        <v>396</v>
      </c>
    </row>
    <row r="65" spans="1:8" ht="39.75" customHeight="1" x14ac:dyDescent="0.25">
      <c r="A65" s="37" t="s">
        <v>356</v>
      </c>
      <c r="B65" s="38">
        <v>11</v>
      </c>
      <c r="C65" s="38" t="s">
        <v>273</v>
      </c>
      <c r="D65" s="38" t="s">
        <v>315</v>
      </c>
      <c r="E65" s="42">
        <v>350000000</v>
      </c>
      <c r="F65" s="52"/>
      <c r="G65" s="52"/>
      <c r="H65" s="53" t="s">
        <v>397</v>
      </c>
    </row>
    <row r="66" spans="1:8" ht="39.75" customHeight="1" x14ac:dyDescent="0.25">
      <c r="A66" s="37" t="s">
        <v>356</v>
      </c>
      <c r="B66" s="38">
        <v>13</v>
      </c>
      <c r="C66" s="38" t="s">
        <v>273</v>
      </c>
      <c r="D66" s="38" t="s">
        <v>317</v>
      </c>
      <c r="E66" s="42">
        <v>125345863</v>
      </c>
      <c r="F66" s="52"/>
      <c r="G66" s="52"/>
      <c r="H66" s="53" t="s">
        <v>398</v>
      </c>
    </row>
    <row r="67" spans="1:8" ht="39.75" customHeight="1" x14ac:dyDescent="0.25">
      <c r="A67" s="37" t="s">
        <v>356</v>
      </c>
      <c r="B67" s="38">
        <v>402</v>
      </c>
      <c r="C67" s="38" t="s">
        <v>273</v>
      </c>
      <c r="D67" s="38" t="s">
        <v>319</v>
      </c>
      <c r="E67" s="42">
        <v>300000</v>
      </c>
      <c r="F67" s="52"/>
      <c r="G67" s="52"/>
      <c r="H67" s="53" t="s">
        <v>399</v>
      </c>
    </row>
    <row r="68" spans="1:8" ht="39.75" customHeight="1" x14ac:dyDescent="0.25">
      <c r="A68" s="37" t="s">
        <v>356</v>
      </c>
      <c r="B68" s="38">
        <v>404</v>
      </c>
      <c r="C68" s="38" t="s">
        <v>273</v>
      </c>
      <c r="D68" s="38" t="s">
        <v>321</v>
      </c>
      <c r="E68" s="42">
        <v>4000000</v>
      </c>
      <c r="F68" s="52"/>
      <c r="G68" s="52"/>
      <c r="H68" s="53" t="s">
        <v>400</v>
      </c>
    </row>
    <row r="69" spans="1:8" ht="39.75" customHeight="1" x14ac:dyDescent="0.25">
      <c r="A69" s="37" t="s">
        <v>356</v>
      </c>
      <c r="B69" s="38">
        <v>501</v>
      </c>
      <c r="C69" s="38" t="s">
        <v>273</v>
      </c>
      <c r="D69" s="38" t="s">
        <v>272</v>
      </c>
      <c r="E69" s="42">
        <v>441844696</v>
      </c>
      <c r="F69" s="52"/>
      <c r="G69" s="52"/>
      <c r="H69" s="50" t="s">
        <v>401</v>
      </c>
    </row>
    <row r="70" spans="1:8" ht="39.75" customHeight="1" x14ac:dyDescent="0.25">
      <c r="A70" s="37" t="s">
        <v>358</v>
      </c>
      <c r="B70" s="38">
        <v>1</v>
      </c>
      <c r="C70" s="38" t="s">
        <v>270</v>
      </c>
      <c r="D70" s="38" t="s">
        <v>263</v>
      </c>
      <c r="E70" s="42">
        <v>47817000</v>
      </c>
      <c r="F70" s="52"/>
      <c r="G70" s="52"/>
      <c r="H70" s="53" t="s">
        <v>402</v>
      </c>
    </row>
    <row r="71" spans="1:8" ht="39.75" customHeight="1" x14ac:dyDescent="0.25">
      <c r="A71" s="37" t="s">
        <v>360</v>
      </c>
      <c r="B71" s="38">
        <v>1</v>
      </c>
      <c r="C71" s="38" t="s">
        <v>273</v>
      </c>
      <c r="D71" s="38" t="s">
        <v>263</v>
      </c>
      <c r="E71" s="42">
        <v>4105230835</v>
      </c>
      <c r="F71" s="52"/>
      <c r="G71" s="52"/>
      <c r="H71" s="53" t="s">
        <v>403</v>
      </c>
    </row>
    <row r="72" spans="1:8" ht="39.75" customHeight="1" x14ac:dyDescent="0.25">
      <c r="A72" s="34" t="s">
        <v>362</v>
      </c>
      <c r="B72" s="35">
        <v>1</v>
      </c>
      <c r="C72" s="35" t="s">
        <v>267</v>
      </c>
      <c r="D72" s="35" t="s">
        <v>263</v>
      </c>
      <c r="E72" s="36">
        <v>47817000</v>
      </c>
      <c r="F72" s="52"/>
      <c r="G72" s="52"/>
      <c r="H72" s="53" t="s">
        <v>404</v>
      </c>
    </row>
    <row r="73" spans="1:8" ht="39.75" customHeight="1" x14ac:dyDescent="0.25">
      <c r="A73" s="37" t="s">
        <v>364</v>
      </c>
      <c r="B73" s="38">
        <v>1</v>
      </c>
      <c r="C73" s="38" t="s">
        <v>267</v>
      </c>
      <c r="D73" s="38" t="s">
        <v>253</v>
      </c>
      <c r="E73" s="38">
        <v>0</v>
      </c>
      <c r="F73" s="52"/>
      <c r="G73" s="52"/>
      <c r="H73" s="53" t="s">
        <v>405</v>
      </c>
    </row>
    <row r="74" spans="1:8" ht="39.75" customHeight="1" x14ac:dyDescent="0.25">
      <c r="A74" s="34" t="s">
        <v>366</v>
      </c>
      <c r="B74" s="35">
        <v>1</v>
      </c>
      <c r="C74" s="35" t="s">
        <v>267</v>
      </c>
      <c r="D74" s="35" t="s">
        <v>263</v>
      </c>
      <c r="E74" s="36">
        <v>46906200</v>
      </c>
      <c r="F74" s="52"/>
      <c r="G74" s="52"/>
      <c r="H74" s="53" t="s">
        <v>406</v>
      </c>
    </row>
    <row r="75" spans="1:8" ht="39.75" customHeight="1" x14ac:dyDescent="0.25">
      <c r="A75" s="34" t="s">
        <v>368</v>
      </c>
      <c r="B75" s="35">
        <v>1</v>
      </c>
      <c r="C75" s="35" t="s">
        <v>267</v>
      </c>
      <c r="D75" s="35" t="s">
        <v>263</v>
      </c>
      <c r="E75" s="36">
        <v>24220656</v>
      </c>
      <c r="F75" s="52"/>
      <c r="G75" s="52"/>
      <c r="H75" s="53" t="s">
        <v>407</v>
      </c>
    </row>
    <row r="76" spans="1:8" ht="39.75" customHeight="1" x14ac:dyDescent="0.25">
      <c r="A76" s="37" t="s">
        <v>370</v>
      </c>
      <c r="B76" s="38">
        <v>1</v>
      </c>
      <c r="C76" s="38" t="s">
        <v>273</v>
      </c>
      <c r="D76" s="38" t="s">
        <v>253</v>
      </c>
      <c r="E76" s="38">
        <v>0</v>
      </c>
      <c r="F76" s="52"/>
      <c r="G76" s="52"/>
      <c r="H76" s="53" t="s">
        <v>408</v>
      </c>
    </row>
    <row r="77" spans="1:8" ht="39.75" customHeight="1" x14ac:dyDescent="0.25">
      <c r="A77" s="34" t="s">
        <v>372</v>
      </c>
      <c r="B77" s="35">
        <v>1</v>
      </c>
      <c r="C77" s="35" t="s">
        <v>270</v>
      </c>
      <c r="D77" s="35" t="s">
        <v>263</v>
      </c>
      <c r="E77" s="36">
        <v>613170057</v>
      </c>
      <c r="F77" s="52"/>
      <c r="G77" s="52"/>
      <c r="H77" s="53" t="s">
        <v>409</v>
      </c>
    </row>
    <row r="78" spans="1:8" ht="39.75" customHeight="1" x14ac:dyDescent="0.25">
      <c r="A78" s="34" t="s">
        <v>372</v>
      </c>
      <c r="B78" s="35">
        <v>11</v>
      </c>
      <c r="C78" s="35" t="s">
        <v>270</v>
      </c>
      <c r="D78" s="35" t="s">
        <v>315</v>
      </c>
      <c r="E78" s="36">
        <v>79160080</v>
      </c>
      <c r="F78" s="52"/>
      <c r="G78" s="52"/>
      <c r="H78" s="53" t="s">
        <v>410</v>
      </c>
    </row>
    <row r="79" spans="1:8" ht="39.75" customHeight="1" x14ac:dyDescent="0.25">
      <c r="A79" s="34" t="s">
        <v>372</v>
      </c>
      <c r="B79" s="35">
        <v>501</v>
      </c>
      <c r="C79" s="35" t="s">
        <v>270</v>
      </c>
      <c r="D79" s="35" t="s">
        <v>272</v>
      </c>
      <c r="E79" s="36">
        <v>1237562472</v>
      </c>
      <c r="F79" s="52"/>
      <c r="G79" s="52"/>
      <c r="H79" s="53" t="s">
        <v>411</v>
      </c>
    </row>
    <row r="80" spans="1:8" ht="39.75" customHeight="1" x14ac:dyDescent="0.25">
      <c r="A80" s="34" t="s">
        <v>374</v>
      </c>
      <c r="B80" s="35">
        <v>1</v>
      </c>
      <c r="C80" s="35" t="s">
        <v>267</v>
      </c>
      <c r="D80" s="35" t="s">
        <v>263</v>
      </c>
      <c r="E80" s="36">
        <v>287867527</v>
      </c>
      <c r="F80" s="52"/>
      <c r="G80" s="52"/>
      <c r="H80" s="53" t="s">
        <v>412</v>
      </c>
    </row>
    <row r="81" spans="1:8" ht="39.75" customHeight="1" x14ac:dyDescent="0.25">
      <c r="A81" s="34" t="s">
        <v>374</v>
      </c>
      <c r="B81" s="35">
        <v>501</v>
      </c>
      <c r="C81" s="35" t="s">
        <v>267</v>
      </c>
      <c r="D81" s="35" t="s">
        <v>272</v>
      </c>
      <c r="E81" s="36">
        <v>427518540</v>
      </c>
      <c r="F81" s="52"/>
      <c r="G81" s="52"/>
      <c r="H81" s="53" t="s">
        <v>413</v>
      </c>
    </row>
    <row r="82" spans="1:8" ht="39.75" customHeight="1" x14ac:dyDescent="0.25">
      <c r="A82" s="37" t="s">
        <v>376</v>
      </c>
      <c r="B82" s="38">
        <v>55</v>
      </c>
      <c r="C82" s="38" t="s">
        <v>285</v>
      </c>
      <c r="D82" s="38" t="s">
        <v>323</v>
      </c>
      <c r="E82" s="42">
        <v>663786631</v>
      </c>
      <c r="F82" s="52"/>
      <c r="G82" s="52"/>
      <c r="H82" s="53" t="s">
        <v>414</v>
      </c>
    </row>
    <row r="83" spans="1:8" ht="39.75" customHeight="1" x14ac:dyDescent="0.25">
      <c r="A83" s="37" t="s">
        <v>378</v>
      </c>
      <c r="B83" s="38">
        <v>1</v>
      </c>
      <c r="C83" s="38" t="s">
        <v>267</v>
      </c>
      <c r="D83" s="38" t="s">
        <v>253</v>
      </c>
      <c r="E83" s="38">
        <v>0</v>
      </c>
      <c r="F83" s="52"/>
      <c r="G83" s="52"/>
      <c r="H83" s="53" t="s">
        <v>415</v>
      </c>
    </row>
    <row r="84" spans="1:8" ht="39.75" customHeight="1" x14ac:dyDescent="0.25">
      <c r="A84" s="37" t="s">
        <v>378</v>
      </c>
      <c r="B84" s="38">
        <v>1</v>
      </c>
      <c r="C84" s="38" t="s">
        <v>267</v>
      </c>
      <c r="D84" s="38" t="s">
        <v>253</v>
      </c>
      <c r="E84" s="38">
        <v>0</v>
      </c>
      <c r="F84" s="52"/>
      <c r="G84" s="52"/>
      <c r="H84" s="50" t="s">
        <v>416</v>
      </c>
    </row>
    <row r="85" spans="1:8" ht="39.75" customHeight="1" x14ac:dyDescent="0.25">
      <c r="A85" s="37" t="s">
        <v>380</v>
      </c>
      <c r="B85" s="38">
        <v>1</v>
      </c>
      <c r="C85" s="38" t="s">
        <v>270</v>
      </c>
      <c r="D85" s="38" t="s">
        <v>263</v>
      </c>
      <c r="E85" s="42">
        <v>28280000</v>
      </c>
      <c r="F85" s="52"/>
      <c r="G85" s="52"/>
      <c r="H85" s="53" t="s">
        <v>417</v>
      </c>
    </row>
    <row r="86" spans="1:8" ht="39.75" customHeight="1" x14ac:dyDescent="0.25">
      <c r="A86" s="34" t="s">
        <v>382</v>
      </c>
      <c r="B86" s="35">
        <v>1</v>
      </c>
      <c r="C86" s="35" t="s">
        <v>267</v>
      </c>
      <c r="D86" s="35" t="s">
        <v>263</v>
      </c>
      <c r="E86" s="36">
        <v>121689648</v>
      </c>
      <c r="F86" s="52"/>
      <c r="G86" s="52"/>
      <c r="H86" s="53" t="s">
        <v>418</v>
      </c>
    </row>
    <row r="87" spans="1:8" ht="39.75" customHeight="1" x14ac:dyDescent="0.25">
      <c r="A87" s="34" t="s">
        <v>382</v>
      </c>
      <c r="B87" s="35">
        <v>88</v>
      </c>
      <c r="C87" s="35" t="s">
        <v>267</v>
      </c>
      <c r="D87" s="35" t="s">
        <v>325</v>
      </c>
      <c r="E87" s="36">
        <v>2051163959</v>
      </c>
      <c r="F87" s="52"/>
      <c r="G87" s="52"/>
      <c r="H87" s="53" t="s">
        <v>419</v>
      </c>
    </row>
    <row r="88" spans="1:8" ht="39.75" customHeight="1" x14ac:dyDescent="0.25">
      <c r="A88" s="37" t="s">
        <v>386</v>
      </c>
      <c r="B88" s="38">
        <v>1</v>
      </c>
      <c r="C88" s="38" t="s">
        <v>267</v>
      </c>
      <c r="D88" s="38" t="s">
        <v>253</v>
      </c>
      <c r="E88" s="38">
        <v>0</v>
      </c>
      <c r="F88" s="52"/>
      <c r="G88" s="52"/>
      <c r="H88" s="53" t="s">
        <v>420</v>
      </c>
    </row>
    <row r="89" spans="1:8" ht="39.75" customHeight="1" x14ac:dyDescent="0.25">
      <c r="A89" s="34" t="s">
        <v>388</v>
      </c>
      <c r="B89" s="35">
        <v>1</v>
      </c>
      <c r="C89" s="35" t="s">
        <v>267</v>
      </c>
      <c r="D89" s="35" t="s">
        <v>263</v>
      </c>
      <c r="E89" s="36">
        <v>704000000</v>
      </c>
      <c r="F89" s="52"/>
      <c r="G89" s="52"/>
      <c r="H89" s="50" t="s">
        <v>421</v>
      </c>
    </row>
    <row r="90" spans="1:8" ht="39.75" customHeight="1" x14ac:dyDescent="0.25">
      <c r="A90" s="37" t="s">
        <v>390</v>
      </c>
      <c r="B90" s="38">
        <v>1</v>
      </c>
      <c r="C90" s="38" t="s">
        <v>267</v>
      </c>
      <c r="D90" s="38" t="s">
        <v>263</v>
      </c>
      <c r="E90" s="42">
        <v>150000000</v>
      </c>
      <c r="F90" s="52"/>
      <c r="G90" s="52"/>
      <c r="H90" s="53" t="s">
        <v>422</v>
      </c>
    </row>
    <row r="91" spans="1:8" ht="39.75" customHeight="1" x14ac:dyDescent="0.25">
      <c r="A91" s="37" t="s">
        <v>392</v>
      </c>
      <c r="B91" s="38">
        <v>1</v>
      </c>
      <c r="C91" s="38" t="s">
        <v>267</v>
      </c>
      <c r="D91" s="38" t="s">
        <v>263</v>
      </c>
      <c r="E91" s="42">
        <v>202012727</v>
      </c>
      <c r="F91" s="52"/>
      <c r="G91" s="52"/>
      <c r="H91" s="53" t="s">
        <v>423</v>
      </c>
    </row>
    <row r="92" spans="1:8" ht="39.75" customHeight="1" x14ac:dyDescent="0.25">
      <c r="A92" s="37" t="s">
        <v>394</v>
      </c>
      <c r="B92" s="38">
        <v>1</v>
      </c>
      <c r="C92" s="38" t="s">
        <v>273</v>
      </c>
      <c r="D92" s="38" t="s">
        <v>253</v>
      </c>
      <c r="E92" s="38">
        <v>0</v>
      </c>
      <c r="F92" s="52"/>
      <c r="G92" s="52"/>
      <c r="H92" s="53" t="s">
        <v>424</v>
      </c>
    </row>
    <row r="93" spans="1:8" ht="39.75" customHeight="1" x14ac:dyDescent="0.25">
      <c r="A93" s="37" t="s">
        <v>395</v>
      </c>
      <c r="B93" s="38">
        <v>1</v>
      </c>
      <c r="C93" s="38" t="s">
        <v>270</v>
      </c>
      <c r="D93" s="38" t="s">
        <v>263</v>
      </c>
      <c r="E93" s="42">
        <v>315289654</v>
      </c>
      <c r="F93" s="52"/>
      <c r="G93" s="52"/>
      <c r="H93" s="53" t="s">
        <v>425</v>
      </c>
    </row>
    <row r="94" spans="1:8" ht="39.75" customHeight="1" x14ac:dyDescent="0.25">
      <c r="A94" s="37" t="s">
        <v>396</v>
      </c>
      <c r="B94" s="38">
        <v>1</v>
      </c>
      <c r="C94" s="38" t="s">
        <v>267</v>
      </c>
      <c r="D94" s="38" t="s">
        <v>263</v>
      </c>
      <c r="E94" s="42">
        <v>680512298</v>
      </c>
      <c r="F94" s="52"/>
      <c r="G94" s="52"/>
      <c r="H94" s="53" t="s">
        <v>426</v>
      </c>
    </row>
    <row r="95" spans="1:8" ht="39.75" customHeight="1" x14ac:dyDescent="0.25">
      <c r="A95" s="37" t="s">
        <v>396</v>
      </c>
      <c r="B95" s="38">
        <v>7</v>
      </c>
      <c r="C95" s="38" t="s">
        <v>267</v>
      </c>
      <c r="D95" s="38" t="s">
        <v>269</v>
      </c>
      <c r="E95" s="42">
        <v>38898048</v>
      </c>
      <c r="F95" s="52"/>
      <c r="G95" s="52"/>
      <c r="H95" s="53" t="s">
        <v>427</v>
      </c>
    </row>
    <row r="96" spans="1:8" ht="39.75" customHeight="1" x14ac:dyDescent="0.25">
      <c r="A96" s="37" t="s">
        <v>397</v>
      </c>
      <c r="B96" s="38">
        <v>1</v>
      </c>
      <c r="C96" s="38" t="s">
        <v>267</v>
      </c>
      <c r="D96" s="38" t="s">
        <v>263</v>
      </c>
      <c r="E96" s="42">
        <v>20000000</v>
      </c>
      <c r="F96" s="52"/>
      <c r="G96" s="52"/>
      <c r="H96" s="53" t="s">
        <v>428</v>
      </c>
    </row>
    <row r="97" spans="1:8" ht="39.75" customHeight="1" x14ac:dyDescent="0.25">
      <c r="A97" s="37" t="s">
        <v>398</v>
      </c>
      <c r="B97" s="38">
        <v>1</v>
      </c>
      <c r="C97" s="38" t="s">
        <v>273</v>
      </c>
      <c r="D97" s="38" t="s">
        <v>263</v>
      </c>
      <c r="E97" s="38">
        <v>0</v>
      </c>
      <c r="F97" s="52"/>
      <c r="G97" s="52"/>
      <c r="H97" s="53" t="s">
        <v>429</v>
      </c>
    </row>
    <row r="98" spans="1:8" ht="39.75" customHeight="1" x14ac:dyDescent="0.25">
      <c r="A98" s="37" t="s">
        <v>399</v>
      </c>
      <c r="B98" s="38">
        <v>1</v>
      </c>
      <c r="C98" s="38" t="s">
        <v>279</v>
      </c>
      <c r="D98" s="38" t="s">
        <v>263</v>
      </c>
      <c r="E98" s="38">
        <v>0</v>
      </c>
      <c r="F98" s="52"/>
      <c r="G98" s="52"/>
      <c r="H98" s="53" t="s">
        <v>430</v>
      </c>
    </row>
    <row r="99" spans="1:8" ht="39.75" customHeight="1" x14ac:dyDescent="0.25">
      <c r="A99" s="37" t="s">
        <v>400</v>
      </c>
      <c r="B99" s="38">
        <v>1</v>
      </c>
      <c r="C99" s="38" t="s">
        <v>270</v>
      </c>
      <c r="D99" s="38" t="s">
        <v>263</v>
      </c>
      <c r="E99" s="42">
        <v>180000000</v>
      </c>
      <c r="F99" s="52"/>
      <c r="G99" s="52"/>
      <c r="H99" s="53" t="s">
        <v>431</v>
      </c>
    </row>
    <row r="100" spans="1:8" ht="39.75" customHeight="1" x14ac:dyDescent="0.25">
      <c r="A100" s="34" t="s">
        <v>401</v>
      </c>
      <c r="B100" s="35">
        <v>1</v>
      </c>
      <c r="C100" s="35" t="s">
        <v>267</v>
      </c>
      <c r="D100" s="35" t="s">
        <v>253</v>
      </c>
      <c r="E100" s="36">
        <v>2063213177</v>
      </c>
      <c r="F100" s="52"/>
      <c r="G100" s="52"/>
      <c r="H100" s="53" t="s">
        <v>432</v>
      </c>
    </row>
    <row r="101" spans="1:8" ht="39.75" customHeight="1" x14ac:dyDescent="0.25">
      <c r="A101" s="34" t="s">
        <v>401</v>
      </c>
      <c r="B101" s="35">
        <v>7</v>
      </c>
      <c r="C101" s="35" t="s">
        <v>267</v>
      </c>
      <c r="D101" s="35" t="s">
        <v>269</v>
      </c>
      <c r="E101" s="36">
        <v>272270740</v>
      </c>
      <c r="F101" s="52"/>
      <c r="G101" s="52"/>
      <c r="H101" s="53" t="s">
        <v>433</v>
      </c>
    </row>
    <row r="102" spans="1:8" ht="39.75" customHeight="1" x14ac:dyDescent="0.25">
      <c r="A102" s="34" t="s">
        <v>401</v>
      </c>
      <c r="B102" s="35">
        <v>10</v>
      </c>
      <c r="C102" s="35" t="s">
        <v>267</v>
      </c>
      <c r="D102" s="35" t="s">
        <v>313</v>
      </c>
      <c r="E102" s="36">
        <v>450000000</v>
      </c>
      <c r="F102" s="52"/>
      <c r="G102" s="52"/>
      <c r="H102" s="53" t="s">
        <v>434</v>
      </c>
    </row>
    <row r="103" spans="1:8" ht="39.75" customHeight="1" x14ac:dyDescent="0.25">
      <c r="A103" s="34" t="s">
        <v>401</v>
      </c>
      <c r="B103" s="35">
        <v>44</v>
      </c>
      <c r="C103" s="35" t="s">
        <v>267</v>
      </c>
      <c r="D103" s="35" t="s">
        <v>327</v>
      </c>
      <c r="E103" s="36">
        <v>207828459</v>
      </c>
      <c r="F103" s="52"/>
      <c r="G103" s="52"/>
      <c r="H103" s="53" t="s">
        <v>435</v>
      </c>
    </row>
    <row r="104" spans="1:8" ht="39.75" customHeight="1" x14ac:dyDescent="0.25">
      <c r="A104" s="34" t="s">
        <v>401</v>
      </c>
      <c r="B104" s="35">
        <v>77</v>
      </c>
      <c r="C104" s="35" t="s">
        <v>267</v>
      </c>
      <c r="D104" s="35" t="s">
        <v>329</v>
      </c>
      <c r="E104" s="36">
        <v>3385672</v>
      </c>
      <c r="F104" s="52"/>
      <c r="G104" s="52"/>
      <c r="H104" s="53" t="s">
        <v>436</v>
      </c>
    </row>
    <row r="105" spans="1:8" ht="39.75" customHeight="1" x14ac:dyDescent="0.25">
      <c r="A105" s="34" t="s">
        <v>401</v>
      </c>
      <c r="B105" s="35">
        <v>427</v>
      </c>
      <c r="C105" s="35" t="s">
        <v>267</v>
      </c>
      <c r="D105" s="35" t="s">
        <v>331</v>
      </c>
      <c r="E105" s="36">
        <v>1500000</v>
      </c>
      <c r="F105" s="52"/>
      <c r="G105" s="52"/>
      <c r="H105" s="53" t="s">
        <v>437</v>
      </c>
    </row>
    <row r="106" spans="1:8" ht="39.75" customHeight="1" x14ac:dyDescent="0.25">
      <c r="A106" s="34" t="s">
        <v>401</v>
      </c>
      <c r="B106" s="35">
        <v>501</v>
      </c>
      <c r="C106" s="35" t="s">
        <v>267</v>
      </c>
      <c r="D106" s="35" t="s">
        <v>272</v>
      </c>
      <c r="E106" s="36">
        <v>220000000</v>
      </c>
      <c r="F106" s="52"/>
      <c r="G106" s="52"/>
      <c r="H106" s="53" t="s">
        <v>438</v>
      </c>
    </row>
    <row r="107" spans="1:8" ht="39.75" customHeight="1" x14ac:dyDescent="0.25">
      <c r="A107" s="37" t="s">
        <v>402</v>
      </c>
      <c r="B107" s="38">
        <v>1</v>
      </c>
      <c r="C107" s="38" t="s">
        <v>267</v>
      </c>
      <c r="D107" s="38" t="s">
        <v>263</v>
      </c>
      <c r="E107" s="42">
        <v>200000000</v>
      </c>
      <c r="F107" s="52"/>
      <c r="G107" s="52"/>
      <c r="H107" s="53" t="s">
        <v>439</v>
      </c>
    </row>
    <row r="108" spans="1:8" ht="39.75" customHeight="1" x14ac:dyDescent="0.25">
      <c r="A108" s="37" t="s">
        <v>403</v>
      </c>
      <c r="B108" s="38">
        <v>1</v>
      </c>
      <c r="C108" s="38" t="s">
        <v>267</v>
      </c>
      <c r="D108" s="38" t="s">
        <v>263</v>
      </c>
      <c r="E108" s="42">
        <v>65429500</v>
      </c>
      <c r="F108" s="52"/>
      <c r="G108" s="52"/>
      <c r="H108" s="53" t="s">
        <v>440</v>
      </c>
    </row>
    <row r="109" spans="1:8" ht="39.75" customHeight="1" x14ac:dyDescent="0.25">
      <c r="A109" s="37" t="s">
        <v>404</v>
      </c>
      <c r="B109" s="38">
        <v>1</v>
      </c>
      <c r="C109" s="38" t="s">
        <v>267</v>
      </c>
      <c r="D109" s="38" t="s">
        <v>263</v>
      </c>
      <c r="E109" s="42">
        <v>50000000</v>
      </c>
      <c r="F109" s="52"/>
      <c r="G109" s="52"/>
      <c r="H109" s="53" t="s">
        <v>441</v>
      </c>
    </row>
    <row r="110" spans="1:8" ht="39.75" customHeight="1" x14ac:dyDescent="0.25">
      <c r="A110" s="37" t="s">
        <v>405</v>
      </c>
      <c r="B110" s="38">
        <v>1</v>
      </c>
      <c r="C110" s="38" t="s">
        <v>273</v>
      </c>
      <c r="D110" s="38" t="s">
        <v>263</v>
      </c>
      <c r="E110" s="42">
        <v>5000000</v>
      </c>
      <c r="F110" s="52"/>
      <c r="G110" s="52"/>
      <c r="H110" s="53" t="s">
        <v>442</v>
      </c>
    </row>
    <row r="111" spans="1:8" ht="39.75" customHeight="1" x14ac:dyDescent="0.25">
      <c r="A111" s="37" t="s">
        <v>406</v>
      </c>
      <c r="B111" s="38">
        <v>1</v>
      </c>
      <c r="C111" s="38" t="s">
        <v>267</v>
      </c>
      <c r="D111" s="38" t="s">
        <v>263</v>
      </c>
      <c r="E111" s="42">
        <v>5000000</v>
      </c>
      <c r="F111" s="52"/>
      <c r="G111" s="52"/>
      <c r="H111" s="53" t="s">
        <v>443</v>
      </c>
    </row>
    <row r="112" spans="1:8" ht="39.75" customHeight="1" x14ac:dyDescent="0.25">
      <c r="A112" s="37" t="s">
        <v>407</v>
      </c>
      <c r="B112" s="38">
        <v>1</v>
      </c>
      <c r="C112" s="38" t="s">
        <v>267</v>
      </c>
      <c r="D112" s="38" t="s">
        <v>263</v>
      </c>
      <c r="E112" s="42">
        <v>13000000</v>
      </c>
      <c r="F112" s="52"/>
      <c r="G112" s="52"/>
      <c r="H112" s="53" t="s">
        <v>444</v>
      </c>
    </row>
    <row r="113" spans="1:8" ht="39.75" customHeight="1" x14ac:dyDescent="0.25">
      <c r="A113" s="37" t="s">
        <v>408</v>
      </c>
      <c r="B113" s="38">
        <v>1</v>
      </c>
      <c r="C113" s="38" t="s">
        <v>267</v>
      </c>
      <c r="D113" s="38" t="s">
        <v>263</v>
      </c>
      <c r="E113" s="42">
        <v>10000000</v>
      </c>
      <c r="F113" s="52"/>
      <c r="G113" s="52"/>
      <c r="H113" s="53" t="s">
        <v>445</v>
      </c>
    </row>
    <row r="114" spans="1:8" ht="39.75" customHeight="1" x14ac:dyDescent="0.25">
      <c r="A114" s="37" t="s">
        <v>409</v>
      </c>
      <c r="B114" s="38">
        <v>1</v>
      </c>
      <c r="C114" s="38" t="s">
        <v>273</v>
      </c>
      <c r="D114" s="38" t="s">
        <v>263</v>
      </c>
      <c r="E114" s="42">
        <v>53304396</v>
      </c>
      <c r="F114" s="52"/>
      <c r="G114" s="52"/>
      <c r="H114" s="53" t="s">
        <v>446</v>
      </c>
    </row>
    <row r="115" spans="1:8" ht="39.75" customHeight="1" x14ac:dyDescent="0.25">
      <c r="A115" s="37" t="s">
        <v>410</v>
      </c>
      <c r="B115" s="38">
        <v>1</v>
      </c>
      <c r="C115" s="38" t="s">
        <v>270</v>
      </c>
      <c r="D115" s="38" t="s">
        <v>263</v>
      </c>
      <c r="E115" s="42">
        <v>103008974</v>
      </c>
      <c r="F115" s="52"/>
      <c r="G115" s="52"/>
      <c r="H115" s="53" t="s">
        <v>447</v>
      </c>
    </row>
    <row r="116" spans="1:8" ht="39.75" customHeight="1" x14ac:dyDescent="0.25">
      <c r="A116" s="37" t="s">
        <v>411</v>
      </c>
      <c r="B116" s="38">
        <v>1</v>
      </c>
      <c r="C116" s="38" t="s">
        <v>267</v>
      </c>
      <c r="D116" s="38" t="s">
        <v>263</v>
      </c>
      <c r="E116" s="42">
        <v>32000000</v>
      </c>
      <c r="F116" s="52"/>
      <c r="G116" s="52"/>
      <c r="H116" s="53" t="s">
        <v>448</v>
      </c>
    </row>
    <row r="117" spans="1:8" ht="39.75" customHeight="1" x14ac:dyDescent="0.25">
      <c r="A117" s="37" t="s">
        <v>412</v>
      </c>
      <c r="B117" s="38">
        <v>1</v>
      </c>
      <c r="C117" s="38" t="s">
        <v>267</v>
      </c>
      <c r="D117" s="38" t="s">
        <v>263</v>
      </c>
      <c r="E117" s="42">
        <v>14000000</v>
      </c>
      <c r="F117" s="52"/>
      <c r="G117" s="52"/>
      <c r="H117" s="53" t="s">
        <v>449</v>
      </c>
    </row>
    <row r="118" spans="1:8" ht="39.75" customHeight="1" x14ac:dyDescent="0.25">
      <c r="A118" s="37" t="s">
        <v>413</v>
      </c>
      <c r="B118" s="38">
        <v>1</v>
      </c>
      <c r="C118" s="38" t="s">
        <v>264</v>
      </c>
      <c r="D118" s="38" t="s">
        <v>263</v>
      </c>
      <c r="E118" s="42">
        <v>22000000</v>
      </c>
      <c r="F118" s="52"/>
      <c r="G118" s="52"/>
      <c r="H118" s="53" t="s">
        <v>450</v>
      </c>
    </row>
    <row r="119" spans="1:8" ht="39.75" customHeight="1" x14ac:dyDescent="0.25">
      <c r="A119" s="37" t="s">
        <v>414</v>
      </c>
      <c r="B119" s="38">
        <v>1</v>
      </c>
      <c r="C119" s="38" t="s">
        <v>273</v>
      </c>
      <c r="D119" s="38" t="s">
        <v>263</v>
      </c>
      <c r="E119" s="42">
        <v>90673782</v>
      </c>
      <c r="F119" s="52"/>
      <c r="G119" s="52"/>
      <c r="H119" s="53" t="s">
        <v>451</v>
      </c>
    </row>
    <row r="120" spans="1:8" ht="39.75" customHeight="1" x14ac:dyDescent="0.25">
      <c r="A120" s="37" t="s">
        <v>415</v>
      </c>
      <c r="B120" s="38">
        <v>1</v>
      </c>
      <c r="C120" s="38" t="s">
        <v>270</v>
      </c>
      <c r="D120" s="38" t="s">
        <v>263</v>
      </c>
      <c r="E120" s="42">
        <v>288318568</v>
      </c>
      <c r="F120" s="52"/>
      <c r="G120" s="52"/>
      <c r="H120" s="53" t="s">
        <v>452</v>
      </c>
    </row>
    <row r="121" spans="1:8" ht="39.75" customHeight="1" x14ac:dyDescent="0.25">
      <c r="A121" s="34" t="s">
        <v>416</v>
      </c>
      <c r="B121" s="35">
        <v>1</v>
      </c>
      <c r="C121" s="35" t="s">
        <v>267</v>
      </c>
      <c r="D121" s="35" t="s">
        <v>263</v>
      </c>
      <c r="E121" s="36">
        <v>537878762</v>
      </c>
      <c r="F121" s="52"/>
      <c r="G121" s="52"/>
      <c r="H121" s="53" t="s">
        <v>453</v>
      </c>
    </row>
    <row r="122" spans="1:8" ht="39.75" customHeight="1" x14ac:dyDescent="0.25">
      <c r="A122" s="37" t="s">
        <v>417</v>
      </c>
      <c r="B122" s="38">
        <v>1</v>
      </c>
      <c r="C122" s="38" t="s">
        <v>264</v>
      </c>
      <c r="D122" s="38" t="s">
        <v>263</v>
      </c>
      <c r="E122" s="42">
        <v>25000000</v>
      </c>
      <c r="F122" s="52"/>
      <c r="G122" s="52"/>
      <c r="H122" s="53" t="s">
        <v>454</v>
      </c>
    </row>
    <row r="123" spans="1:8" ht="39.75" customHeight="1" x14ac:dyDescent="0.25">
      <c r="A123" s="37" t="s">
        <v>418</v>
      </c>
      <c r="B123" s="38">
        <v>1</v>
      </c>
      <c r="C123" s="38" t="s">
        <v>273</v>
      </c>
      <c r="D123" s="38" t="s">
        <v>263</v>
      </c>
      <c r="E123" s="42">
        <v>112028441</v>
      </c>
      <c r="F123" s="52"/>
      <c r="G123" s="52"/>
      <c r="H123" s="53" t="s">
        <v>455</v>
      </c>
    </row>
    <row r="124" spans="1:8" ht="39.75" customHeight="1" x14ac:dyDescent="0.25">
      <c r="A124" s="37" t="s">
        <v>419</v>
      </c>
      <c r="B124" s="38">
        <v>1</v>
      </c>
      <c r="C124" s="38" t="s">
        <v>279</v>
      </c>
      <c r="D124" s="38" t="s">
        <v>263</v>
      </c>
      <c r="E124" s="42">
        <v>110000000</v>
      </c>
      <c r="F124" s="52"/>
      <c r="G124" s="52"/>
      <c r="H124" s="53" t="s">
        <v>456</v>
      </c>
    </row>
    <row r="125" spans="1:8" ht="39.75" customHeight="1" x14ac:dyDescent="0.25">
      <c r="A125" s="37" t="s">
        <v>420</v>
      </c>
      <c r="B125" s="38">
        <v>1</v>
      </c>
      <c r="C125" s="38" t="s">
        <v>270</v>
      </c>
      <c r="D125" s="38" t="s">
        <v>263</v>
      </c>
      <c r="E125" s="42">
        <v>207972683</v>
      </c>
      <c r="F125" s="52"/>
      <c r="G125" s="52"/>
      <c r="H125" s="53" t="s">
        <v>457</v>
      </c>
    </row>
    <row r="126" spans="1:8" ht="39.75" customHeight="1" x14ac:dyDescent="0.25">
      <c r="A126" s="37" t="s">
        <v>420</v>
      </c>
      <c r="B126" s="38">
        <v>501</v>
      </c>
      <c r="C126" s="38" t="s">
        <v>270</v>
      </c>
      <c r="D126" s="38" t="s">
        <v>272</v>
      </c>
      <c r="E126" s="42">
        <v>500000000</v>
      </c>
      <c r="F126" s="52"/>
      <c r="G126" s="52"/>
      <c r="H126" s="50" t="s">
        <v>458</v>
      </c>
    </row>
    <row r="127" spans="1:8" ht="39.75" customHeight="1" x14ac:dyDescent="0.25">
      <c r="A127" s="34" t="s">
        <v>421</v>
      </c>
      <c r="B127" s="35">
        <v>1</v>
      </c>
      <c r="C127" s="35" t="s">
        <v>267</v>
      </c>
      <c r="D127" s="35" t="s">
        <v>263</v>
      </c>
      <c r="E127" s="36">
        <v>1189893495</v>
      </c>
      <c r="F127" s="52"/>
      <c r="G127" s="52"/>
      <c r="H127" s="53" t="s">
        <v>459</v>
      </c>
    </row>
    <row r="128" spans="1:8" ht="39.75" customHeight="1" x14ac:dyDescent="0.25">
      <c r="A128" s="37" t="s">
        <v>421</v>
      </c>
      <c r="B128" s="38">
        <v>10</v>
      </c>
      <c r="C128" s="38" t="s">
        <v>267</v>
      </c>
      <c r="D128" s="38" t="s">
        <v>313</v>
      </c>
      <c r="E128" s="42">
        <v>400000000</v>
      </c>
      <c r="F128" s="52"/>
      <c r="G128" s="52"/>
      <c r="H128" s="53" t="s">
        <v>460</v>
      </c>
    </row>
    <row r="129" spans="1:8" ht="39.75" customHeight="1" x14ac:dyDescent="0.25">
      <c r="A129" s="34" t="s">
        <v>421</v>
      </c>
      <c r="B129" s="35">
        <v>401</v>
      </c>
      <c r="C129" s="35" t="s">
        <v>267</v>
      </c>
      <c r="D129" s="35" t="s">
        <v>333</v>
      </c>
      <c r="E129" s="36">
        <v>1192378889</v>
      </c>
      <c r="F129" s="52"/>
      <c r="G129" s="52"/>
      <c r="H129" s="53" t="s">
        <v>461</v>
      </c>
    </row>
    <row r="130" spans="1:8" ht="39.75" customHeight="1" x14ac:dyDescent="0.25">
      <c r="A130" s="37" t="s">
        <v>422</v>
      </c>
      <c r="B130" s="38">
        <v>1</v>
      </c>
      <c r="C130" s="38" t="s">
        <v>273</v>
      </c>
      <c r="D130" s="38" t="s">
        <v>263</v>
      </c>
      <c r="E130" s="42">
        <v>20000000</v>
      </c>
      <c r="F130" s="52"/>
      <c r="G130" s="52"/>
      <c r="H130" s="53" t="s">
        <v>462</v>
      </c>
    </row>
    <row r="131" spans="1:8" ht="39.75" customHeight="1" x14ac:dyDescent="0.25">
      <c r="A131" s="37" t="s">
        <v>423</v>
      </c>
      <c r="B131" s="38">
        <v>1</v>
      </c>
      <c r="C131" s="38" t="s">
        <v>267</v>
      </c>
      <c r="D131" s="38" t="s">
        <v>263</v>
      </c>
      <c r="E131" s="42">
        <v>51341081</v>
      </c>
      <c r="F131" s="52"/>
      <c r="G131" s="52"/>
      <c r="H131" s="53" t="s">
        <v>463</v>
      </c>
    </row>
    <row r="132" spans="1:8" ht="39.75" customHeight="1" x14ac:dyDescent="0.25">
      <c r="A132" s="37" t="s">
        <v>424</v>
      </c>
      <c r="B132" s="38">
        <v>1</v>
      </c>
      <c r="C132" s="38" t="s">
        <v>279</v>
      </c>
      <c r="D132" s="38" t="s">
        <v>263</v>
      </c>
      <c r="E132" s="42">
        <v>12000000</v>
      </c>
      <c r="F132" s="52"/>
      <c r="G132" s="52"/>
      <c r="H132" s="53" t="s">
        <v>464</v>
      </c>
    </row>
    <row r="133" spans="1:8" ht="39.75" customHeight="1" x14ac:dyDescent="0.25">
      <c r="A133" s="37" t="s">
        <v>425</v>
      </c>
      <c r="B133" s="38">
        <v>1</v>
      </c>
      <c r="C133" s="38" t="s">
        <v>270</v>
      </c>
      <c r="D133" s="38" t="s">
        <v>253</v>
      </c>
      <c r="E133" s="42">
        <v>45000000</v>
      </c>
      <c r="F133" s="52"/>
      <c r="G133" s="52"/>
      <c r="H133" s="53" t="s">
        <v>465</v>
      </c>
    </row>
    <row r="134" spans="1:8" ht="39.75" customHeight="1" x14ac:dyDescent="0.25">
      <c r="A134" s="37" t="s">
        <v>426</v>
      </c>
      <c r="B134" s="38">
        <v>1</v>
      </c>
      <c r="C134" s="38" t="s">
        <v>270</v>
      </c>
      <c r="D134" s="38" t="s">
        <v>253</v>
      </c>
      <c r="E134" s="38">
        <v>0</v>
      </c>
      <c r="F134" s="52"/>
      <c r="G134" s="52"/>
      <c r="H134" s="53" t="s">
        <v>466</v>
      </c>
    </row>
    <row r="135" spans="1:8" ht="39.75" customHeight="1" x14ac:dyDescent="0.25">
      <c r="A135" s="37" t="s">
        <v>427</v>
      </c>
      <c r="B135" s="38">
        <v>1</v>
      </c>
      <c r="C135" s="38" t="s">
        <v>273</v>
      </c>
      <c r="D135" s="38" t="s">
        <v>263</v>
      </c>
      <c r="E135" s="42">
        <v>300000000</v>
      </c>
      <c r="F135" s="52"/>
      <c r="G135" s="52"/>
      <c r="H135" s="53" t="s">
        <v>467</v>
      </c>
    </row>
    <row r="136" spans="1:8" ht="39.75" customHeight="1" x14ac:dyDescent="0.25">
      <c r="A136" s="37" t="s">
        <v>428</v>
      </c>
      <c r="B136" s="38">
        <v>1</v>
      </c>
      <c r="C136" s="38" t="s">
        <v>267</v>
      </c>
      <c r="D136" s="38" t="s">
        <v>263</v>
      </c>
      <c r="E136" s="42">
        <v>45809666</v>
      </c>
      <c r="F136" s="52"/>
      <c r="G136" s="52"/>
      <c r="H136" s="53" t="s">
        <v>468</v>
      </c>
    </row>
    <row r="137" spans="1:8" ht="39.75" customHeight="1" x14ac:dyDescent="0.25">
      <c r="A137" s="37" t="s">
        <v>429</v>
      </c>
      <c r="B137" s="38">
        <v>1</v>
      </c>
      <c r="C137" s="38" t="s">
        <v>270</v>
      </c>
      <c r="D137" s="38" t="s">
        <v>263</v>
      </c>
      <c r="E137" s="42">
        <v>32939874</v>
      </c>
      <c r="F137" s="52"/>
      <c r="G137" s="52"/>
      <c r="H137" s="53" t="s">
        <v>469</v>
      </c>
    </row>
    <row r="138" spans="1:8" ht="39.75" customHeight="1" x14ac:dyDescent="0.25">
      <c r="A138" s="37" t="s">
        <v>430</v>
      </c>
      <c r="B138" s="38">
        <v>1</v>
      </c>
      <c r="C138" s="38" t="s">
        <v>267</v>
      </c>
      <c r="D138" s="38" t="s">
        <v>263</v>
      </c>
      <c r="E138" s="42">
        <v>250000000</v>
      </c>
      <c r="F138" s="52"/>
      <c r="G138" s="52"/>
      <c r="H138" s="53" t="s">
        <v>470</v>
      </c>
    </row>
    <row r="139" spans="1:8" ht="39.75" customHeight="1" x14ac:dyDescent="0.25">
      <c r="A139" s="37" t="s">
        <v>431</v>
      </c>
      <c r="B139" s="38">
        <v>1</v>
      </c>
      <c r="C139" s="38" t="s">
        <v>264</v>
      </c>
      <c r="D139" s="38" t="s">
        <v>263</v>
      </c>
      <c r="E139" s="42">
        <v>7192945</v>
      </c>
      <c r="F139" s="52"/>
      <c r="G139" s="52"/>
      <c r="H139" s="53" t="s">
        <v>471</v>
      </c>
    </row>
    <row r="140" spans="1:8" ht="39.75" customHeight="1" x14ac:dyDescent="0.25">
      <c r="A140" s="37" t="s">
        <v>432</v>
      </c>
      <c r="B140" s="38">
        <v>1</v>
      </c>
      <c r="C140" s="38" t="s">
        <v>273</v>
      </c>
      <c r="D140" s="38" t="s">
        <v>263</v>
      </c>
      <c r="E140" s="42">
        <v>207278032</v>
      </c>
      <c r="F140" s="52"/>
      <c r="G140" s="52"/>
      <c r="H140" s="53" t="s">
        <v>472</v>
      </c>
    </row>
    <row r="141" spans="1:8" ht="39.75" customHeight="1" x14ac:dyDescent="0.25">
      <c r="A141" s="37" t="s">
        <v>432</v>
      </c>
      <c r="B141" s="38">
        <v>10</v>
      </c>
      <c r="C141" s="38" t="s">
        <v>273</v>
      </c>
      <c r="D141" s="38" t="s">
        <v>313</v>
      </c>
      <c r="E141" s="42">
        <v>120000000</v>
      </c>
      <c r="F141" s="52"/>
      <c r="G141" s="52"/>
      <c r="H141" s="50" t="s">
        <v>473</v>
      </c>
    </row>
    <row r="142" spans="1:8" ht="39.75" customHeight="1" x14ac:dyDescent="0.25">
      <c r="A142" s="37" t="s">
        <v>433</v>
      </c>
      <c r="B142" s="38">
        <v>1</v>
      </c>
      <c r="C142" s="38" t="s">
        <v>270</v>
      </c>
      <c r="D142" s="38" t="s">
        <v>263</v>
      </c>
      <c r="E142" s="42">
        <v>181362650</v>
      </c>
      <c r="F142" s="52"/>
      <c r="G142" s="52"/>
      <c r="H142" s="53" t="s">
        <v>474</v>
      </c>
    </row>
    <row r="143" spans="1:8" ht="39.75" customHeight="1" x14ac:dyDescent="0.25">
      <c r="A143" s="37" t="s">
        <v>434</v>
      </c>
      <c r="B143" s="38">
        <v>1</v>
      </c>
      <c r="C143" s="38" t="s">
        <v>267</v>
      </c>
      <c r="D143" s="38" t="s">
        <v>263</v>
      </c>
      <c r="E143" s="42">
        <v>424526520</v>
      </c>
      <c r="F143" s="52"/>
      <c r="G143" s="52"/>
      <c r="H143" s="53" t="s">
        <v>475</v>
      </c>
    </row>
    <row r="144" spans="1:8" ht="39.75" customHeight="1" x14ac:dyDescent="0.25">
      <c r="A144" s="37" t="s">
        <v>435</v>
      </c>
      <c r="B144" s="38">
        <v>1</v>
      </c>
      <c r="C144" s="38" t="s">
        <v>288</v>
      </c>
      <c r="D144" s="38" t="s">
        <v>263</v>
      </c>
      <c r="E144" s="42">
        <v>12000000</v>
      </c>
      <c r="F144" s="52"/>
      <c r="G144" s="52"/>
      <c r="H144" s="53" t="s">
        <v>476</v>
      </c>
    </row>
    <row r="145" spans="1:8" ht="39.75" customHeight="1" x14ac:dyDescent="0.25">
      <c r="A145" s="37" t="s">
        <v>436</v>
      </c>
      <c r="B145" s="38">
        <v>1</v>
      </c>
      <c r="C145" s="38" t="s">
        <v>264</v>
      </c>
      <c r="D145" s="38" t="s">
        <v>263</v>
      </c>
      <c r="E145" s="42">
        <v>30000000</v>
      </c>
      <c r="F145" s="52"/>
      <c r="G145" s="52"/>
      <c r="H145" s="53" t="s">
        <v>477</v>
      </c>
    </row>
    <row r="146" spans="1:8" ht="39.75" customHeight="1" x14ac:dyDescent="0.25">
      <c r="A146" s="37" t="s">
        <v>437</v>
      </c>
      <c r="B146" s="38">
        <v>1</v>
      </c>
      <c r="C146" s="38" t="s">
        <v>273</v>
      </c>
      <c r="D146" s="38" t="s">
        <v>263</v>
      </c>
      <c r="E146" s="42">
        <v>26000000</v>
      </c>
      <c r="F146" s="52"/>
      <c r="G146" s="52"/>
      <c r="H146" s="53" t="s">
        <v>478</v>
      </c>
    </row>
    <row r="147" spans="1:8" ht="39.75" customHeight="1" x14ac:dyDescent="0.25">
      <c r="A147" s="37" t="s">
        <v>437</v>
      </c>
      <c r="B147" s="38">
        <v>64</v>
      </c>
      <c r="C147" s="38" t="s">
        <v>273</v>
      </c>
      <c r="D147" s="38" t="s">
        <v>335</v>
      </c>
      <c r="E147" s="42">
        <v>70000000</v>
      </c>
      <c r="F147" s="52"/>
      <c r="G147" s="52"/>
      <c r="H147" s="53" t="s">
        <v>479</v>
      </c>
    </row>
    <row r="148" spans="1:8" ht="39.75" customHeight="1" x14ac:dyDescent="0.25">
      <c r="A148" s="37" t="s">
        <v>437</v>
      </c>
      <c r="B148" s="38">
        <v>65</v>
      </c>
      <c r="C148" s="38" t="s">
        <v>273</v>
      </c>
      <c r="D148" s="38" t="s">
        <v>337</v>
      </c>
      <c r="E148" s="42">
        <v>729750680</v>
      </c>
      <c r="F148" s="52"/>
      <c r="G148" s="52"/>
      <c r="H148" s="53" t="s">
        <v>480</v>
      </c>
    </row>
    <row r="149" spans="1:8" ht="39.75" customHeight="1" x14ac:dyDescent="0.25">
      <c r="A149" s="37" t="s">
        <v>438</v>
      </c>
      <c r="B149" s="38">
        <v>1</v>
      </c>
      <c r="C149" s="38" t="s">
        <v>270</v>
      </c>
      <c r="D149" s="38" t="s">
        <v>263</v>
      </c>
      <c r="E149" s="42">
        <v>132363260</v>
      </c>
      <c r="F149" s="52"/>
      <c r="G149" s="52"/>
      <c r="H149" s="53" t="s">
        <v>481</v>
      </c>
    </row>
    <row r="150" spans="1:8" ht="39.75" customHeight="1" x14ac:dyDescent="0.25">
      <c r="A150" s="37" t="s">
        <v>438</v>
      </c>
      <c r="B150" s="38">
        <v>65</v>
      </c>
      <c r="C150" s="38" t="s">
        <v>270</v>
      </c>
      <c r="D150" s="38" t="s">
        <v>337</v>
      </c>
      <c r="E150" s="42">
        <v>85111680</v>
      </c>
      <c r="F150" s="52"/>
      <c r="G150" s="52"/>
      <c r="H150" s="53" t="s">
        <v>482</v>
      </c>
    </row>
    <row r="151" spans="1:8" ht="39.75" customHeight="1" x14ac:dyDescent="0.25">
      <c r="A151" s="37" t="s">
        <v>438</v>
      </c>
      <c r="B151" s="38">
        <v>464</v>
      </c>
      <c r="C151" s="38" t="s">
        <v>270</v>
      </c>
      <c r="D151" s="38" t="s">
        <v>339</v>
      </c>
      <c r="E151" s="42">
        <v>5000000</v>
      </c>
      <c r="F151" s="52"/>
      <c r="G151" s="52"/>
      <c r="H151" s="53" t="s">
        <v>483</v>
      </c>
    </row>
    <row r="152" spans="1:8" ht="39.75" customHeight="1" x14ac:dyDescent="0.25">
      <c r="A152" s="37" t="s">
        <v>439</v>
      </c>
      <c r="B152" s="38">
        <v>1</v>
      </c>
      <c r="C152" s="38" t="s">
        <v>267</v>
      </c>
      <c r="D152" s="38" t="s">
        <v>263</v>
      </c>
      <c r="E152" s="42">
        <v>55000000</v>
      </c>
      <c r="F152" s="52"/>
      <c r="G152" s="52"/>
      <c r="H152" s="53" t="s">
        <v>484</v>
      </c>
    </row>
    <row r="153" spans="1:8" ht="39.75" customHeight="1" x14ac:dyDescent="0.25">
      <c r="A153" s="37" t="s">
        <v>439</v>
      </c>
      <c r="B153" s="38">
        <v>64</v>
      </c>
      <c r="C153" s="38" t="s">
        <v>267</v>
      </c>
      <c r="D153" s="38" t="s">
        <v>335</v>
      </c>
      <c r="E153" s="42">
        <v>445565262</v>
      </c>
      <c r="F153" s="52"/>
      <c r="G153" s="52"/>
      <c r="H153" s="50" t="s">
        <v>485</v>
      </c>
    </row>
    <row r="154" spans="1:8" ht="39.75" customHeight="1" x14ac:dyDescent="0.25">
      <c r="A154" s="37" t="s">
        <v>439</v>
      </c>
      <c r="B154" s="38">
        <v>65</v>
      </c>
      <c r="C154" s="38" t="s">
        <v>267</v>
      </c>
      <c r="D154" s="38" t="s">
        <v>337</v>
      </c>
      <c r="E154" s="42">
        <v>388123252</v>
      </c>
      <c r="F154" s="52"/>
      <c r="G154" s="52"/>
      <c r="H154" s="53" t="s">
        <v>486</v>
      </c>
    </row>
    <row r="155" spans="1:8" ht="39.75" customHeight="1" x14ac:dyDescent="0.25">
      <c r="A155" s="37" t="s">
        <v>440</v>
      </c>
      <c r="B155" s="38">
        <v>1</v>
      </c>
      <c r="C155" s="38" t="s">
        <v>273</v>
      </c>
      <c r="D155" s="38" t="s">
        <v>263</v>
      </c>
      <c r="E155" s="42">
        <v>30000000</v>
      </c>
      <c r="F155" s="52"/>
      <c r="G155" s="52"/>
      <c r="H155" s="53" t="s">
        <v>487</v>
      </c>
    </row>
    <row r="156" spans="1:8" ht="39.75" customHeight="1" x14ac:dyDescent="0.25">
      <c r="A156" s="37" t="s">
        <v>441</v>
      </c>
      <c r="B156" s="38">
        <v>1</v>
      </c>
      <c r="C156" s="38" t="s">
        <v>270</v>
      </c>
      <c r="D156" s="38" t="s">
        <v>263</v>
      </c>
      <c r="E156" s="42">
        <v>43367486</v>
      </c>
      <c r="F156" s="52"/>
      <c r="G156" s="52"/>
      <c r="H156" s="53" t="s">
        <v>488</v>
      </c>
    </row>
    <row r="157" spans="1:8" ht="39.75" customHeight="1" x14ac:dyDescent="0.25">
      <c r="A157" s="37" t="s">
        <v>442</v>
      </c>
      <c r="B157" s="38">
        <v>1</v>
      </c>
      <c r="C157" s="38" t="s">
        <v>267</v>
      </c>
      <c r="D157" s="38" t="s">
        <v>263</v>
      </c>
      <c r="E157" s="42">
        <v>25000000</v>
      </c>
      <c r="F157" s="52"/>
      <c r="G157" s="52"/>
      <c r="H157" s="53" t="s">
        <v>489</v>
      </c>
    </row>
    <row r="158" spans="1:8" ht="39.75" customHeight="1" x14ac:dyDescent="0.25">
      <c r="A158" s="37" t="s">
        <v>443</v>
      </c>
      <c r="B158" s="38">
        <v>1</v>
      </c>
      <c r="C158" s="38" t="s">
        <v>264</v>
      </c>
      <c r="D158" s="38" t="s">
        <v>263</v>
      </c>
      <c r="E158" s="42">
        <v>10000000</v>
      </c>
      <c r="F158" s="52"/>
      <c r="G158" s="52"/>
      <c r="H158" s="53" t="s">
        <v>490</v>
      </c>
    </row>
    <row r="159" spans="1:8" ht="39.75" customHeight="1" x14ac:dyDescent="0.25">
      <c r="A159" s="37" t="s">
        <v>444</v>
      </c>
      <c r="B159" s="38">
        <v>1</v>
      </c>
      <c r="C159" s="38" t="s">
        <v>273</v>
      </c>
      <c r="D159" s="38" t="s">
        <v>263</v>
      </c>
      <c r="E159" s="42">
        <v>335200000</v>
      </c>
      <c r="F159" s="52"/>
      <c r="G159" s="52"/>
      <c r="H159" s="53" t="s">
        <v>491</v>
      </c>
    </row>
    <row r="160" spans="1:8" ht="39.75" customHeight="1" x14ac:dyDescent="0.25">
      <c r="A160" s="37" t="s">
        <v>445</v>
      </c>
      <c r="B160" s="38">
        <v>1</v>
      </c>
      <c r="C160" s="38" t="s">
        <v>270</v>
      </c>
      <c r="D160" s="38" t="s">
        <v>263</v>
      </c>
      <c r="E160" s="42">
        <v>188812426</v>
      </c>
      <c r="F160" s="52"/>
      <c r="G160" s="52"/>
      <c r="H160" s="53" t="s">
        <v>492</v>
      </c>
    </row>
    <row r="161" spans="1:8" ht="39.75" customHeight="1" x14ac:dyDescent="0.25">
      <c r="A161" s="37" t="s">
        <v>446</v>
      </c>
      <c r="B161" s="38">
        <v>1</v>
      </c>
      <c r="C161" s="38" t="s">
        <v>267</v>
      </c>
      <c r="D161" s="38" t="s">
        <v>263</v>
      </c>
      <c r="E161" s="42">
        <v>164843795</v>
      </c>
      <c r="F161" s="52"/>
      <c r="G161" s="52"/>
      <c r="H161" s="53" t="s">
        <v>493</v>
      </c>
    </row>
    <row r="162" spans="1:8" ht="39.75" customHeight="1" x14ac:dyDescent="0.25">
      <c r="A162" s="37" t="s">
        <v>447</v>
      </c>
      <c r="B162" s="38">
        <v>1</v>
      </c>
      <c r="C162" s="38" t="s">
        <v>273</v>
      </c>
      <c r="D162" s="38" t="s">
        <v>263</v>
      </c>
      <c r="E162" s="42">
        <v>5100000</v>
      </c>
      <c r="F162" s="52"/>
      <c r="G162" s="52"/>
      <c r="H162" s="53" t="s">
        <v>494</v>
      </c>
    </row>
    <row r="163" spans="1:8" ht="39.75" customHeight="1" x14ac:dyDescent="0.25">
      <c r="A163" s="37" t="s">
        <v>448</v>
      </c>
      <c r="B163" s="38">
        <v>1</v>
      </c>
      <c r="C163" s="38" t="s">
        <v>267</v>
      </c>
      <c r="D163" s="38" t="s">
        <v>263</v>
      </c>
      <c r="E163" s="42">
        <v>2400000</v>
      </c>
      <c r="F163" s="52"/>
      <c r="G163" s="52"/>
      <c r="H163" s="50" t="s">
        <v>495</v>
      </c>
    </row>
    <row r="164" spans="1:8" ht="39.75" customHeight="1" x14ac:dyDescent="0.25">
      <c r="A164" s="37" t="s">
        <v>449</v>
      </c>
      <c r="B164" s="38">
        <v>1</v>
      </c>
      <c r="C164" s="38" t="s">
        <v>264</v>
      </c>
      <c r="D164" s="38" t="s">
        <v>263</v>
      </c>
      <c r="E164" s="42">
        <v>150000000</v>
      </c>
      <c r="F164" s="52"/>
      <c r="G164" s="52"/>
      <c r="H164" s="53" t="s">
        <v>496</v>
      </c>
    </row>
    <row r="165" spans="1:8" ht="39.75" customHeight="1" x14ac:dyDescent="0.25">
      <c r="A165" s="37" t="s">
        <v>449</v>
      </c>
      <c r="B165" s="38">
        <v>86</v>
      </c>
      <c r="C165" s="38" t="s">
        <v>264</v>
      </c>
      <c r="D165" s="38" t="s">
        <v>341</v>
      </c>
      <c r="E165" s="42">
        <v>70000000</v>
      </c>
      <c r="F165" s="52"/>
      <c r="G165" s="52"/>
      <c r="H165" s="53" t="s">
        <v>497</v>
      </c>
    </row>
    <row r="166" spans="1:8" ht="39.75" customHeight="1" x14ac:dyDescent="0.25">
      <c r="A166" s="37" t="s">
        <v>450</v>
      </c>
      <c r="B166" s="38">
        <v>1</v>
      </c>
      <c r="C166" s="38" t="s">
        <v>273</v>
      </c>
      <c r="D166" s="38" t="s">
        <v>263</v>
      </c>
      <c r="E166" s="42">
        <v>56000000</v>
      </c>
      <c r="F166" s="52"/>
      <c r="G166" s="52"/>
      <c r="H166" s="53" t="s">
        <v>498</v>
      </c>
    </row>
    <row r="167" spans="1:8" ht="39.75" customHeight="1" x14ac:dyDescent="0.25">
      <c r="A167" s="37" t="s">
        <v>451</v>
      </c>
      <c r="B167" s="38">
        <v>1</v>
      </c>
      <c r="C167" s="38" t="s">
        <v>270</v>
      </c>
      <c r="D167" s="38" t="s">
        <v>263</v>
      </c>
      <c r="E167" s="42">
        <v>105440250</v>
      </c>
      <c r="F167" s="52"/>
      <c r="G167" s="52"/>
      <c r="H167" s="53" t="s">
        <v>499</v>
      </c>
    </row>
    <row r="168" spans="1:8" ht="39.75" customHeight="1" x14ac:dyDescent="0.25">
      <c r="A168" s="37" t="s">
        <v>451</v>
      </c>
      <c r="B168" s="38">
        <v>86</v>
      </c>
      <c r="C168" s="38" t="s">
        <v>270</v>
      </c>
      <c r="D168" s="38" t="s">
        <v>341</v>
      </c>
      <c r="E168" s="42">
        <v>60000000</v>
      </c>
      <c r="F168" s="52"/>
      <c r="G168" s="52"/>
      <c r="H168" s="53" t="s">
        <v>500</v>
      </c>
    </row>
    <row r="169" spans="1:8" ht="39.75" customHeight="1" x14ac:dyDescent="0.25">
      <c r="A169" s="37" t="s">
        <v>452</v>
      </c>
      <c r="B169" s="38">
        <v>1</v>
      </c>
      <c r="C169" s="38" t="s">
        <v>267</v>
      </c>
      <c r="D169" s="38" t="s">
        <v>263</v>
      </c>
      <c r="E169" s="42">
        <v>188131194</v>
      </c>
      <c r="F169" s="52"/>
      <c r="G169" s="52"/>
      <c r="H169" s="53" t="s">
        <v>501</v>
      </c>
    </row>
    <row r="170" spans="1:8" ht="39.75" customHeight="1" x14ac:dyDescent="0.25">
      <c r="A170" s="37" t="s">
        <v>453</v>
      </c>
      <c r="B170" s="38">
        <v>23</v>
      </c>
      <c r="C170" s="38" t="s">
        <v>291</v>
      </c>
      <c r="D170" s="38" t="s">
        <v>343</v>
      </c>
      <c r="E170" s="42">
        <v>63242988</v>
      </c>
      <c r="F170" s="52"/>
      <c r="G170" s="52"/>
      <c r="H170" s="53" t="s">
        <v>502</v>
      </c>
    </row>
    <row r="171" spans="1:8" ht="39.75" customHeight="1" x14ac:dyDescent="0.25">
      <c r="A171" s="37" t="s">
        <v>453</v>
      </c>
      <c r="B171" s="38">
        <v>86</v>
      </c>
      <c r="C171" s="38" t="s">
        <v>291</v>
      </c>
      <c r="D171" s="38" t="s">
        <v>341</v>
      </c>
      <c r="E171" s="42">
        <v>634008673</v>
      </c>
      <c r="F171" s="52"/>
      <c r="G171" s="52"/>
      <c r="H171" s="53" t="s">
        <v>503</v>
      </c>
    </row>
    <row r="172" spans="1:8" ht="39.75" customHeight="1" x14ac:dyDescent="0.25">
      <c r="A172" s="37" t="s">
        <v>454</v>
      </c>
      <c r="B172" s="38">
        <v>1</v>
      </c>
      <c r="C172" s="38" t="s">
        <v>264</v>
      </c>
      <c r="D172" s="38" t="s">
        <v>263</v>
      </c>
      <c r="E172" s="42">
        <v>70000000</v>
      </c>
      <c r="F172" s="52"/>
      <c r="G172" s="52"/>
      <c r="H172" s="53" t="s">
        <v>504</v>
      </c>
    </row>
    <row r="173" spans="1:8" ht="39.75" customHeight="1" x14ac:dyDescent="0.25">
      <c r="A173" s="37" t="s">
        <v>455</v>
      </c>
      <c r="B173" s="38">
        <v>1</v>
      </c>
      <c r="C173" s="38" t="s">
        <v>273</v>
      </c>
      <c r="D173" s="38" t="s">
        <v>263</v>
      </c>
      <c r="E173" s="42">
        <v>40000000</v>
      </c>
      <c r="F173" s="52"/>
      <c r="G173" s="52"/>
      <c r="H173" s="53" t="s">
        <v>505</v>
      </c>
    </row>
    <row r="174" spans="1:8" ht="39.75" customHeight="1" x14ac:dyDescent="0.25">
      <c r="A174" s="37" t="s">
        <v>456</v>
      </c>
      <c r="B174" s="38">
        <v>1</v>
      </c>
      <c r="C174" s="38" t="s">
        <v>264</v>
      </c>
      <c r="D174" s="38" t="s">
        <v>263</v>
      </c>
      <c r="E174" s="42">
        <v>10000000</v>
      </c>
      <c r="F174" s="52"/>
      <c r="G174" s="52"/>
      <c r="H174" s="53" t="s">
        <v>506</v>
      </c>
    </row>
    <row r="175" spans="1:8" ht="39.75" customHeight="1" x14ac:dyDescent="0.25">
      <c r="A175" s="37" t="s">
        <v>457</v>
      </c>
      <c r="B175" s="38">
        <v>1</v>
      </c>
      <c r="C175" s="38" t="s">
        <v>273</v>
      </c>
      <c r="D175" s="38" t="s">
        <v>263</v>
      </c>
      <c r="E175" s="42">
        <v>20964865</v>
      </c>
      <c r="F175" s="52"/>
      <c r="G175" s="52"/>
      <c r="H175" s="53" t="s">
        <v>507</v>
      </c>
    </row>
    <row r="176" spans="1:8" ht="39.75" customHeight="1" x14ac:dyDescent="0.25">
      <c r="A176" s="34" t="s">
        <v>458</v>
      </c>
      <c r="B176" s="35">
        <v>1</v>
      </c>
      <c r="C176" s="35" t="s">
        <v>267</v>
      </c>
      <c r="D176" s="35" t="s">
        <v>263</v>
      </c>
      <c r="E176" s="36">
        <v>19935135</v>
      </c>
      <c r="F176" s="52"/>
      <c r="G176" s="52"/>
      <c r="H176" s="53" t="s">
        <v>508</v>
      </c>
    </row>
    <row r="177" spans="1:8" ht="39.75" customHeight="1" x14ac:dyDescent="0.25">
      <c r="A177" s="37" t="s">
        <v>459</v>
      </c>
      <c r="B177" s="38">
        <v>86</v>
      </c>
      <c r="C177" s="38" t="s">
        <v>273</v>
      </c>
      <c r="D177" s="38" t="s">
        <v>341</v>
      </c>
      <c r="E177" s="42">
        <v>60000000</v>
      </c>
      <c r="F177" s="52"/>
      <c r="G177" s="52"/>
      <c r="H177" s="53" t="s">
        <v>509</v>
      </c>
    </row>
    <row r="178" spans="1:8" ht="39.75" customHeight="1" x14ac:dyDescent="0.25">
      <c r="A178" s="37" t="s">
        <v>459</v>
      </c>
      <c r="B178" s="38">
        <v>501</v>
      </c>
      <c r="C178" s="38" t="s">
        <v>273</v>
      </c>
      <c r="D178" s="38" t="s">
        <v>272</v>
      </c>
      <c r="E178" s="42">
        <v>90000000</v>
      </c>
      <c r="F178" s="52"/>
      <c r="G178" s="52"/>
      <c r="H178" s="53" t="s">
        <v>510</v>
      </c>
    </row>
    <row r="179" spans="1:8" ht="39.75" customHeight="1" x14ac:dyDescent="0.25">
      <c r="A179" s="37" t="s">
        <v>460</v>
      </c>
      <c r="B179" s="38">
        <v>86</v>
      </c>
      <c r="C179" s="38" t="s">
        <v>270</v>
      </c>
      <c r="D179" s="38" t="s">
        <v>341</v>
      </c>
      <c r="E179" s="42">
        <v>90000000</v>
      </c>
      <c r="F179" s="52"/>
      <c r="G179" s="52"/>
      <c r="H179" s="53" t="s">
        <v>511</v>
      </c>
    </row>
    <row r="180" spans="1:8" ht="39.75" customHeight="1" x14ac:dyDescent="0.25">
      <c r="A180" s="37" t="s">
        <v>461</v>
      </c>
      <c r="B180" s="38">
        <v>1</v>
      </c>
      <c r="C180" s="38" t="s">
        <v>273</v>
      </c>
      <c r="D180" s="38" t="s">
        <v>263</v>
      </c>
      <c r="E180" s="42">
        <v>58365750</v>
      </c>
      <c r="F180" s="52"/>
      <c r="G180" s="52"/>
      <c r="H180" s="53" t="s">
        <v>512</v>
      </c>
    </row>
    <row r="181" spans="1:8" ht="39.75" customHeight="1" x14ac:dyDescent="0.25">
      <c r="A181" s="37" t="s">
        <v>462</v>
      </c>
      <c r="B181" s="38">
        <v>1</v>
      </c>
      <c r="C181" s="38" t="s">
        <v>273</v>
      </c>
      <c r="D181" s="38" t="s">
        <v>263</v>
      </c>
      <c r="E181" s="42">
        <v>23500000</v>
      </c>
      <c r="F181" s="52"/>
      <c r="G181" s="52"/>
      <c r="H181" s="53" t="s">
        <v>513</v>
      </c>
    </row>
    <row r="182" spans="1:8" ht="39.75" customHeight="1" x14ac:dyDescent="0.25">
      <c r="A182" s="37" t="s">
        <v>462</v>
      </c>
      <c r="B182" s="38">
        <v>42</v>
      </c>
      <c r="C182" s="38" t="s">
        <v>273</v>
      </c>
      <c r="D182" s="38" t="s">
        <v>345</v>
      </c>
      <c r="E182" s="42">
        <v>1500000</v>
      </c>
      <c r="F182" s="52"/>
      <c r="G182" s="52"/>
      <c r="H182" s="53" t="s">
        <v>514</v>
      </c>
    </row>
    <row r="183" spans="1:8" ht="39.75" customHeight="1" x14ac:dyDescent="0.25">
      <c r="A183" s="37" t="s">
        <v>463</v>
      </c>
      <c r="B183" s="38">
        <v>1</v>
      </c>
      <c r="C183" s="38" t="s">
        <v>270</v>
      </c>
      <c r="D183" s="38" t="s">
        <v>263</v>
      </c>
      <c r="E183" s="42">
        <v>39473800</v>
      </c>
      <c r="F183" s="52"/>
      <c r="G183" s="52"/>
      <c r="H183" s="50" t="s">
        <v>515</v>
      </c>
    </row>
    <row r="184" spans="1:8" ht="39.75" customHeight="1" x14ac:dyDescent="0.25">
      <c r="A184" s="37" t="s">
        <v>464</v>
      </c>
      <c r="B184" s="38">
        <v>1</v>
      </c>
      <c r="C184" s="38" t="s">
        <v>270</v>
      </c>
      <c r="D184" s="38" t="s">
        <v>263</v>
      </c>
      <c r="E184" s="42">
        <v>14000000</v>
      </c>
      <c r="F184" s="52"/>
      <c r="G184" s="52"/>
      <c r="H184" s="53" t="s">
        <v>516</v>
      </c>
    </row>
    <row r="185" spans="1:8" ht="39.75" customHeight="1" x14ac:dyDescent="0.25">
      <c r="A185" s="37" t="s">
        <v>465</v>
      </c>
      <c r="B185" s="38">
        <v>1</v>
      </c>
      <c r="C185" s="38" t="s">
        <v>273</v>
      </c>
      <c r="D185" s="38" t="s">
        <v>263</v>
      </c>
      <c r="E185" s="42">
        <v>44000000</v>
      </c>
      <c r="F185" s="52"/>
      <c r="G185" s="52"/>
      <c r="H185" s="53" t="s">
        <v>517</v>
      </c>
    </row>
    <row r="186" spans="1:8" ht="39.75" customHeight="1" x14ac:dyDescent="0.25">
      <c r="A186" s="37" t="s">
        <v>466</v>
      </c>
      <c r="B186" s="38">
        <v>1</v>
      </c>
      <c r="C186" s="38" t="s">
        <v>273</v>
      </c>
      <c r="D186" s="38" t="s">
        <v>263</v>
      </c>
      <c r="E186" s="42">
        <v>28476500</v>
      </c>
      <c r="F186" s="52"/>
      <c r="G186" s="52"/>
      <c r="H186" s="53" t="s">
        <v>518</v>
      </c>
    </row>
    <row r="187" spans="1:8" ht="39.75" customHeight="1" x14ac:dyDescent="0.25">
      <c r="A187" s="37" t="s">
        <v>467</v>
      </c>
      <c r="B187" s="38">
        <v>1</v>
      </c>
      <c r="C187" s="38" t="s">
        <v>270</v>
      </c>
      <c r="D187" s="38" t="s">
        <v>263</v>
      </c>
      <c r="E187" s="42">
        <v>10000000</v>
      </c>
      <c r="F187" s="52"/>
      <c r="G187" s="52"/>
      <c r="H187" s="53" t="s">
        <v>519</v>
      </c>
    </row>
    <row r="188" spans="1:8" ht="39.75" customHeight="1" x14ac:dyDescent="0.25">
      <c r="A188" s="37" t="s">
        <v>468</v>
      </c>
      <c r="B188" s="38">
        <v>1</v>
      </c>
      <c r="C188" s="38" t="s">
        <v>273</v>
      </c>
      <c r="D188" s="38" t="s">
        <v>263</v>
      </c>
      <c r="E188" s="42">
        <v>26683625</v>
      </c>
      <c r="F188" s="52"/>
      <c r="G188" s="52"/>
      <c r="H188" s="53" t="s">
        <v>520</v>
      </c>
    </row>
    <row r="189" spans="1:8" ht="39.75" customHeight="1" x14ac:dyDescent="0.25">
      <c r="A189" s="37" t="s">
        <v>469</v>
      </c>
      <c r="B189" s="38">
        <v>1</v>
      </c>
      <c r="C189" s="38" t="s">
        <v>270</v>
      </c>
      <c r="D189" s="38" t="s">
        <v>263</v>
      </c>
      <c r="E189" s="42">
        <v>9316375</v>
      </c>
      <c r="F189" s="52"/>
      <c r="G189" s="52"/>
      <c r="H189" s="53" t="s">
        <v>521</v>
      </c>
    </row>
    <row r="190" spans="1:8" ht="39.75" customHeight="1" x14ac:dyDescent="0.25">
      <c r="A190" s="37" t="s">
        <v>470</v>
      </c>
      <c r="B190" s="38">
        <v>1</v>
      </c>
      <c r="C190" s="38" t="s">
        <v>273</v>
      </c>
      <c r="D190" s="38" t="s">
        <v>263</v>
      </c>
      <c r="E190" s="42">
        <v>19410050</v>
      </c>
      <c r="F190" s="52"/>
      <c r="G190" s="52"/>
      <c r="H190" s="53" t="s">
        <v>522</v>
      </c>
    </row>
    <row r="191" spans="1:8" ht="39.75" customHeight="1" x14ac:dyDescent="0.25">
      <c r="A191" s="37" t="s">
        <v>471</v>
      </c>
      <c r="B191" s="38">
        <v>1</v>
      </c>
      <c r="C191" s="38" t="s">
        <v>270</v>
      </c>
      <c r="D191" s="38" t="s">
        <v>263</v>
      </c>
      <c r="E191" s="42">
        <v>10000000</v>
      </c>
      <c r="F191" s="52"/>
      <c r="G191" s="52"/>
      <c r="H191" s="53" t="s">
        <v>523</v>
      </c>
    </row>
    <row r="192" spans="1:8" ht="39.75" customHeight="1" x14ac:dyDescent="0.25">
      <c r="A192" s="37" t="s">
        <v>472</v>
      </c>
      <c r="B192" s="38">
        <v>1</v>
      </c>
      <c r="C192" s="38" t="s">
        <v>270</v>
      </c>
      <c r="D192" s="38" t="s">
        <v>263</v>
      </c>
      <c r="E192" s="42">
        <v>50000000</v>
      </c>
      <c r="F192" s="52"/>
      <c r="G192" s="52"/>
      <c r="H192" s="53" t="s">
        <v>524</v>
      </c>
    </row>
    <row r="193" spans="1:8" ht="39.75" customHeight="1" x14ac:dyDescent="0.25">
      <c r="A193" s="34" t="s">
        <v>473</v>
      </c>
      <c r="B193" s="35">
        <v>1</v>
      </c>
      <c r="C193" s="35" t="s">
        <v>294</v>
      </c>
      <c r="D193" s="35" t="s">
        <v>263</v>
      </c>
      <c r="E193" s="36">
        <v>41000000</v>
      </c>
      <c r="F193" s="52"/>
      <c r="G193" s="52"/>
      <c r="H193" s="53" t="s">
        <v>525</v>
      </c>
    </row>
    <row r="194" spans="1:8" ht="39.75" customHeight="1" x14ac:dyDescent="0.25">
      <c r="A194" s="37" t="s">
        <v>474</v>
      </c>
      <c r="B194" s="38">
        <v>1</v>
      </c>
      <c r="C194" s="38" t="s">
        <v>270</v>
      </c>
      <c r="D194" s="38" t="s">
        <v>263</v>
      </c>
      <c r="E194" s="42">
        <v>22493250</v>
      </c>
      <c r="F194" s="52"/>
      <c r="G194" s="52"/>
      <c r="H194" s="53" t="s">
        <v>526</v>
      </c>
    </row>
    <row r="195" spans="1:8" ht="39.75" customHeight="1" x14ac:dyDescent="0.25">
      <c r="A195" s="37" t="s">
        <v>475</v>
      </c>
      <c r="B195" s="38">
        <v>1</v>
      </c>
      <c r="C195" s="38" t="s">
        <v>270</v>
      </c>
      <c r="D195" s="38" t="s">
        <v>253</v>
      </c>
      <c r="E195" s="42">
        <v>34000000</v>
      </c>
      <c r="F195" s="52"/>
      <c r="G195" s="52"/>
      <c r="H195" s="53" t="s">
        <v>527</v>
      </c>
    </row>
    <row r="196" spans="1:8" ht="39.75" customHeight="1" x14ac:dyDescent="0.25">
      <c r="A196" s="37" t="s">
        <v>476</v>
      </c>
      <c r="B196" s="38">
        <v>1</v>
      </c>
      <c r="C196" s="38" t="s">
        <v>267</v>
      </c>
      <c r="D196" s="38" t="s">
        <v>263</v>
      </c>
      <c r="E196" s="42">
        <v>365032514</v>
      </c>
      <c r="F196" s="52"/>
      <c r="G196" s="52"/>
      <c r="H196" s="53" t="s">
        <v>528</v>
      </c>
    </row>
    <row r="197" spans="1:8" ht="39.75" customHeight="1" x14ac:dyDescent="0.25">
      <c r="A197" s="37" t="s">
        <v>476</v>
      </c>
      <c r="B197" s="38">
        <v>32</v>
      </c>
      <c r="C197" s="38" t="s">
        <v>267</v>
      </c>
      <c r="D197" s="38" t="s">
        <v>347</v>
      </c>
      <c r="E197" s="42">
        <v>1558951</v>
      </c>
      <c r="F197" s="52"/>
      <c r="G197" s="52"/>
      <c r="H197" s="53" t="s">
        <v>529</v>
      </c>
    </row>
    <row r="198" spans="1:8" ht="39.75" customHeight="1" x14ac:dyDescent="0.25">
      <c r="A198" s="37" t="s">
        <v>476</v>
      </c>
      <c r="B198" s="38">
        <v>54</v>
      </c>
      <c r="C198" s="38" t="s">
        <v>267</v>
      </c>
      <c r="D198" s="38" t="s">
        <v>349</v>
      </c>
      <c r="E198" s="42">
        <v>212000</v>
      </c>
      <c r="F198" s="52"/>
      <c r="G198" s="52"/>
      <c r="H198" s="53" t="s">
        <v>530</v>
      </c>
    </row>
    <row r="199" spans="1:8" ht="39.75" customHeight="1" x14ac:dyDescent="0.25">
      <c r="A199" s="37" t="s">
        <v>477</v>
      </c>
      <c r="B199" s="38">
        <v>1</v>
      </c>
      <c r="C199" s="38" t="s">
        <v>294</v>
      </c>
      <c r="D199" s="38" t="s">
        <v>263</v>
      </c>
      <c r="E199" s="42">
        <v>49127500</v>
      </c>
      <c r="F199" s="52"/>
      <c r="G199" s="52"/>
      <c r="H199" s="53" t="s">
        <v>531</v>
      </c>
    </row>
    <row r="200" spans="1:8" ht="39.75" customHeight="1" x14ac:dyDescent="0.25">
      <c r="A200" s="37" t="s">
        <v>478</v>
      </c>
      <c r="B200" s="38">
        <v>1</v>
      </c>
      <c r="C200" s="38" t="s">
        <v>294</v>
      </c>
      <c r="D200" s="38" t="s">
        <v>263</v>
      </c>
      <c r="E200" s="42">
        <v>41658750</v>
      </c>
      <c r="F200" s="52"/>
      <c r="G200" s="52"/>
      <c r="H200" s="53" t="s">
        <v>532</v>
      </c>
    </row>
    <row r="201" spans="1:8" ht="39.75" customHeight="1" x14ac:dyDescent="0.25">
      <c r="A201" s="37" t="s">
        <v>479</v>
      </c>
      <c r="B201" s="38">
        <v>1</v>
      </c>
      <c r="C201" s="38" t="s">
        <v>267</v>
      </c>
      <c r="D201" s="38" t="s">
        <v>263</v>
      </c>
      <c r="E201" s="42">
        <v>36225000</v>
      </c>
      <c r="F201" s="52"/>
      <c r="G201" s="52"/>
      <c r="H201" s="53" t="s">
        <v>533</v>
      </c>
    </row>
    <row r="202" spans="1:8" ht="39.75" customHeight="1" x14ac:dyDescent="0.25">
      <c r="A202" s="37" t="s">
        <v>480</v>
      </c>
      <c r="B202" s="38">
        <v>1</v>
      </c>
      <c r="C202" s="38" t="s">
        <v>288</v>
      </c>
      <c r="D202" s="38" t="s">
        <v>263</v>
      </c>
      <c r="E202" s="42">
        <v>97191700</v>
      </c>
      <c r="F202" s="52"/>
      <c r="G202" s="52"/>
      <c r="H202" s="53" t="s">
        <v>534</v>
      </c>
    </row>
    <row r="203" spans="1:8" ht="39.75" customHeight="1" x14ac:dyDescent="0.25">
      <c r="A203" s="37" t="s">
        <v>481</v>
      </c>
      <c r="B203" s="38">
        <v>1</v>
      </c>
      <c r="C203" s="38" t="s">
        <v>267</v>
      </c>
      <c r="D203" s="38" t="s">
        <v>263</v>
      </c>
      <c r="E203" s="42">
        <v>30000000</v>
      </c>
      <c r="F203" s="52"/>
      <c r="G203" s="52"/>
      <c r="H203" s="50" t="s">
        <v>535</v>
      </c>
    </row>
    <row r="204" spans="1:8" ht="39.75" customHeight="1" x14ac:dyDescent="0.25">
      <c r="A204" s="37" t="s">
        <v>482</v>
      </c>
      <c r="B204" s="38">
        <v>1</v>
      </c>
      <c r="C204" s="38" t="s">
        <v>273</v>
      </c>
      <c r="D204" s="38" t="s">
        <v>263</v>
      </c>
      <c r="E204" s="42">
        <v>98090000</v>
      </c>
      <c r="F204" s="52"/>
      <c r="G204" s="52"/>
      <c r="H204" s="53" t="s">
        <v>536</v>
      </c>
    </row>
    <row r="205" spans="1:8" ht="39.75" customHeight="1" x14ac:dyDescent="0.25">
      <c r="A205" s="37" t="s">
        <v>483</v>
      </c>
      <c r="B205" s="38">
        <v>1</v>
      </c>
      <c r="C205" s="38" t="s">
        <v>279</v>
      </c>
      <c r="D205" s="38" t="s">
        <v>263</v>
      </c>
      <c r="E205" s="42">
        <v>50000000</v>
      </c>
      <c r="F205" s="52"/>
      <c r="G205" s="52"/>
      <c r="H205" s="53" t="s">
        <v>537</v>
      </c>
    </row>
    <row r="206" spans="1:8" ht="39.75" customHeight="1" x14ac:dyDescent="0.25">
      <c r="A206" s="37" t="s">
        <v>484</v>
      </c>
      <c r="B206" s="38">
        <v>1</v>
      </c>
      <c r="C206" s="38" t="s">
        <v>267</v>
      </c>
      <c r="D206" s="38" t="s">
        <v>263</v>
      </c>
      <c r="E206" s="42">
        <v>33810000</v>
      </c>
      <c r="F206" s="52"/>
      <c r="G206" s="52"/>
      <c r="H206" s="53" t="s">
        <v>538</v>
      </c>
    </row>
    <row r="207" spans="1:8" ht="39.75" customHeight="1" x14ac:dyDescent="0.25">
      <c r="A207" s="34" t="s">
        <v>485</v>
      </c>
      <c r="B207" s="35">
        <v>1</v>
      </c>
      <c r="C207" s="35" t="s">
        <v>267</v>
      </c>
      <c r="D207" s="35" t="s">
        <v>263</v>
      </c>
      <c r="E207" s="36">
        <v>25300000</v>
      </c>
      <c r="F207" s="52"/>
      <c r="G207" s="52"/>
      <c r="H207" s="53" t="s">
        <v>539</v>
      </c>
    </row>
    <row r="208" spans="1:8" ht="39.75" customHeight="1" x14ac:dyDescent="0.25">
      <c r="A208" s="37" t="s">
        <v>486</v>
      </c>
      <c r="B208" s="38">
        <v>1</v>
      </c>
      <c r="C208" s="38" t="s">
        <v>294</v>
      </c>
      <c r="D208" s="38" t="s">
        <v>263</v>
      </c>
      <c r="E208" s="42">
        <v>80000000</v>
      </c>
      <c r="F208" s="52"/>
      <c r="G208" s="52"/>
      <c r="H208" s="53" t="s">
        <v>540</v>
      </c>
    </row>
    <row r="209" spans="1:8" ht="39.75" customHeight="1" x14ac:dyDescent="0.25">
      <c r="A209" s="37" t="s">
        <v>487</v>
      </c>
      <c r="B209" s="38">
        <v>1</v>
      </c>
      <c r="C209" s="38" t="s">
        <v>273</v>
      </c>
      <c r="D209" s="38" t="s">
        <v>263</v>
      </c>
      <c r="E209" s="42">
        <v>8000000</v>
      </c>
      <c r="F209" s="52"/>
      <c r="G209" s="52"/>
      <c r="H209" s="53" t="s">
        <v>541</v>
      </c>
    </row>
    <row r="210" spans="1:8" ht="39.75" customHeight="1" x14ac:dyDescent="0.25">
      <c r="A210" s="37" t="s">
        <v>488</v>
      </c>
      <c r="B210" s="38">
        <v>1</v>
      </c>
      <c r="C210" s="38" t="s">
        <v>279</v>
      </c>
      <c r="D210" s="38" t="s">
        <v>263</v>
      </c>
      <c r="E210" s="42">
        <v>11953000</v>
      </c>
      <c r="F210" s="52"/>
      <c r="G210" s="52"/>
      <c r="H210" s="53" t="s">
        <v>542</v>
      </c>
    </row>
    <row r="211" spans="1:8" ht="39.75" customHeight="1" x14ac:dyDescent="0.25">
      <c r="A211" s="37" t="s">
        <v>489</v>
      </c>
      <c r="B211" s="38">
        <v>1</v>
      </c>
      <c r="C211" s="38" t="s">
        <v>294</v>
      </c>
      <c r="D211" s="38" t="s">
        <v>263</v>
      </c>
      <c r="E211" s="42">
        <v>29505225</v>
      </c>
      <c r="F211" s="52"/>
      <c r="G211" s="52"/>
      <c r="H211" s="53" t="s">
        <v>543</v>
      </c>
    </row>
    <row r="212" spans="1:8" ht="39.75" customHeight="1" x14ac:dyDescent="0.25">
      <c r="A212" s="37" t="s">
        <v>490</v>
      </c>
      <c r="B212" s="38">
        <v>1</v>
      </c>
      <c r="C212" s="38" t="s">
        <v>267</v>
      </c>
      <c r="D212" s="38" t="s">
        <v>263</v>
      </c>
      <c r="E212" s="42">
        <v>27494775</v>
      </c>
      <c r="F212" s="52"/>
      <c r="G212" s="52"/>
      <c r="H212" s="53" t="s">
        <v>544</v>
      </c>
    </row>
    <row r="213" spans="1:8" ht="39.75" customHeight="1" x14ac:dyDescent="0.25">
      <c r="A213" s="37" t="s">
        <v>491</v>
      </c>
      <c r="B213" s="38">
        <v>1</v>
      </c>
      <c r="C213" s="38" t="s">
        <v>267</v>
      </c>
      <c r="D213" s="38" t="s">
        <v>253</v>
      </c>
      <c r="E213" s="38">
        <v>0</v>
      </c>
      <c r="F213" s="52"/>
      <c r="G213" s="52"/>
      <c r="H213" s="53" t="s">
        <v>545</v>
      </c>
    </row>
    <row r="214" spans="1:8" ht="39.75" customHeight="1" x14ac:dyDescent="0.25">
      <c r="A214" s="37" t="s">
        <v>492</v>
      </c>
      <c r="B214" s="38">
        <v>1</v>
      </c>
      <c r="C214" s="38" t="s">
        <v>267</v>
      </c>
      <c r="D214" s="38" t="s">
        <v>253</v>
      </c>
      <c r="E214" s="42">
        <v>17955700</v>
      </c>
      <c r="F214" s="52"/>
      <c r="G214" s="52"/>
      <c r="H214" s="53" t="s">
        <v>546</v>
      </c>
    </row>
    <row r="215" spans="1:8" ht="39.75" customHeight="1" x14ac:dyDescent="0.25">
      <c r="A215" s="37" t="s">
        <v>493</v>
      </c>
      <c r="B215" s="38">
        <v>1</v>
      </c>
      <c r="C215" s="38" t="s">
        <v>267</v>
      </c>
      <c r="D215" s="38" t="s">
        <v>253</v>
      </c>
      <c r="E215" s="42">
        <v>29662500</v>
      </c>
      <c r="F215" s="52"/>
      <c r="G215" s="52"/>
      <c r="H215" s="53" t="s">
        <v>547</v>
      </c>
    </row>
    <row r="216" spans="1:8" ht="39.75" customHeight="1" x14ac:dyDescent="0.25">
      <c r="A216" s="37" t="s">
        <v>494</v>
      </c>
      <c r="B216" s="38">
        <v>1</v>
      </c>
      <c r="C216" s="38" t="s">
        <v>294</v>
      </c>
      <c r="D216" s="38" t="s">
        <v>263</v>
      </c>
      <c r="E216" s="42">
        <v>42714000</v>
      </c>
      <c r="F216" s="52"/>
      <c r="G216" s="52"/>
      <c r="H216" s="53" t="s">
        <v>548</v>
      </c>
    </row>
    <row r="217" spans="1:8" ht="39.75" customHeight="1" x14ac:dyDescent="0.25">
      <c r="A217" s="34" t="s">
        <v>495</v>
      </c>
      <c r="B217" s="35">
        <v>1</v>
      </c>
      <c r="C217" s="35" t="s">
        <v>267</v>
      </c>
      <c r="D217" s="35" t="s">
        <v>263</v>
      </c>
      <c r="E217" s="36">
        <v>29662500</v>
      </c>
      <c r="F217" s="52"/>
      <c r="G217" s="52"/>
      <c r="H217" s="53" t="s">
        <v>549</v>
      </c>
    </row>
    <row r="218" spans="1:8" ht="39.75" customHeight="1" x14ac:dyDescent="0.25">
      <c r="A218" s="37" t="s">
        <v>496</v>
      </c>
      <c r="B218" s="38">
        <v>1</v>
      </c>
      <c r="C218" s="38" t="s">
        <v>273</v>
      </c>
      <c r="D218" s="38" t="s">
        <v>263</v>
      </c>
      <c r="E218" s="42">
        <v>610000000</v>
      </c>
      <c r="F218" s="52"/>
      <c r="G218" s="52"/>
      <c r="H218" s="53" t="s">
        <v>550</v>
      </c>
    </row>
    <row r="219" spans="1:8" ht="39.75" customHeight="1" x14ac:dyDescent="0.25">
      <c r="A219" s="37" t="s">
        <v>497</v>
      </c>
      <c r="B219" s="38">
        <v>1</v>
      </c>
      <c r="C219" s="38" t="s">
        <v>273</v>
      </c>
      <c r="D219" s="38" t="s">
        <v>263</v>
      </c>
      <c r="E219" s="42">
        <v>655000000</v>
      </c>
      <c r="F219" s="52"/>
      <c r="G219" s="52"/>
      <c r="H219" s="53" t="s">
        <v>551</v>
      </c>
    </row>
    <row r="220" spans="1:8" ht="39.75" customHeight="1" x14ac:dyDescent="0.25">
      <c r="A220" s="37" t="s">
        <v>498</v>
      </c>
      <c r="B220" s="38">
        <v>1</v>
      </c>
      <c r="C220" s="38" t="s">
        <v>279</v>
      </c>
      <c r="D220" s="38" t="s">
        <v>263</v>
      </c>
      <c r="E220" s="38">
        <v>0</v>
      </c>
      <c r="F220" s="52"/>
      <c r="G220" s="52"/>
      <c r="H220" s="53" t="s">
        <v>552</v>
      </c>
    </row>
    <row r="221" spans="1:8" ht="39.75" customHeight="1" x14ac:dyDescent="0.25">
      <c r="A221" s="37" t="s">
        <v>499</v>
      </c>
      <c r="B221" s="38">
        <v>1</v>
      </c>
      <c r="C221" s="38" t="s">
        <v>270</v>
      </c>
      <c r="D221" s="38" t="s">
        <v>253</v>
      </c>
      <c r="E221" s="42">
        <v>300000000</v>
      </c>
      <c r="F221" s="52"/>
      <c r="G221" s="52"/>
      <c r="H221" s="53" t="s">
        <v>553</v>
      </c>
    </row>
    <row r="222" spans="1:8" ht="39.75" customHeight="1" x14ac:dyDescent="0.25">
      <c r="A222" s="37" t="s">
        <v>500</v>
      </c>
      <c r="B222" s="38">
        <v>1</v>
      </c>
      <c r="C222" s="38" t="s">
        <v>273</v>
      </c>
      <c r="D222" s="38" t="s">
        <v>263</v>
      </c>
      <c r="E222" s="42">
        <v>60000000</v>
      </c>
      <c r="F222" s="52"/>
      <c r="G222" s="52"/>
      <c r="H222" s="53" t="s">
        <v>554</v>
      </c>
    </row>
    <row r="223" spans="1:8" ht="39.75" customHeight="1" x14ac:dyDescent="0.25">
      <c r="A223" s="37" t="s">
        <v>501</v>
      </c>
      <c r="B223" s="38">
        <v>1</v>
      </c>
      <c r="C223" s="38" t="s">
        <v>267</v>
      </c>
      <c r="D223" s="38" t="s">
        <v>263</v>
      </c>
      <c r="E223" s="42">
        <v>95000000</v>
      </c>
      <c r="F223" s="52"/>
      <c r="G223" s="52"/>
      <c r="H223" s="53" t="s">
        <v>555</v>
      </c>
    </row>
    <row r="224" spans="1:8" ht="39.75" customHeight="1" x14ac:dyDescent="0.25">
      <c r="A224" s="37" t="s">
        <v>502</v>
      </c>
      <c r="B224" s="38">
        <v>1</v>
      </c>
      <c r="C224" s="38" t="s">
        <v>270</v>
      </c>
      <c r="D224" s="38" t="s">
        <v>263</v>
      </c>
      <c r="E224" s="42">
        <v>399559750</v>
      </c>
      <c r="F224" s="52"/>
      <c r="G224" s="52"/>
      <c r="H224" s="53" t="s">
        <v>556</v>
      </c>
    </row>
    <row r="225" spans="1:8" ht="39.75" customHeight="1" x14ac:dyDescent="0.25">
      <c r="A225" s="37" t="s">
        <v>503</v>
      </c>
      <c r="B225" s="38">
        <v>1</v>
      </c>
      <c r="C225" s="38" t="s">
        <v>267</v>
      </c>
      <c r="D225" s="38" t="s">
        <v>263</v>
      </c>
      <c r="E225" s="42">
        <v>800000000</v>
      </c>
      <c r="F225" s="52"/>
      <c r="G225" s="52"/>
      <c r="H225" s="53" t="s">
        <v>557</v>
      </c>
    </row>
    <row r="226" spans="1:8" ht="39.75" customHeight="1" x14ac:dyDescent="0.25">
      <c r="A226" s="37" t="s">
        <v>503</v>
      </c>
      <c r="B226" s="38">
        <v>501</v>
      </c>
      <c r="C226" s="38" t="s">
        <v>267</v>
      </c>
      <c r="D226" s="38" t="s">
        <v>272</v>
      </c>
      <c r="E226" s="42">
        <v>100000000</v>
      </c>
      <c r="F226" s="52"/>
      <c r="G226" s="52"/>
      <c r="H226" s="53" t="s">
        <v>558</v>
      </c>
    </row>
    <row r="227" spans="1:8" ht="39.75" customHeight="1" x14ac:dyDescent="0.25">
      <c r="A227" s="37" t="s">
        <v>504</v>
      </c>
      <c r="B227" s="38">
        <v>1</v>
      </c>
      <c r="C227" s="38" t="s">
        <v>270</v>
      </c>
      <c r="D227" s="38" t="s">
        <v>263</v>
      </c>
      <c r="E227" s="42">
        <v>25000000</v>
      </c>
      <c r="F227" s="52"/>
      <c r="G227" s="52"/>
      <c r="H227" s="53" t="s">
        <v>559</v>
      </c>
    </row>
    <row r="228" spans="1:8" ht="39.75" customHeight="1" x14ac:dyDescent="0.25">
      <c r="A228" s="37" t="s">
        <v>505</v>
      </c>
      <c r="B228" s="38">
        <v>1</v>
      </c>
      <c r="C228" s="38" t="s">
        <v>294</v>
      </c>
      <c r="D228" s="38" t="s">
        <v>263</v>
      </c>
      <c r="E228" s="42">
        <v>20000000</v>
      </c>
      <c r="F228" s="52"/>
      <c r="G228" s="52"/>
      <c r="H228" s="53" t="s">
        <v>560</v>
      </c>
    </row>
    <row r="229" spans="1:8" ht="39.75" customHeight="1" x14ac:dyDescent="0.25">
      <c r="A229" s="37" t="s">
        <v>506</v>
      </c>
      <c r="B229" s="38">
        <v>1</v>
      </c>
      <c r="C229" s="38" t="s">
        <v>273</v>
      </c>
      <c r="D229" s="38" t="s">
        <v>263</v>
      </c>
      <c r="E229" s="42">
        <v>110000000</v>
      </c>
      <c r="F229" s="52"/>
      <c r="G229" s="52"/>
      <c r="H229" s="53" t="s">
        <v>561</v>
      </c>
    </row>
    <row r="230" spans="1:8" ht="39.75" customHeight="1" x14ac:dyDescent="0.25">
      <c r="A230" s="37" t="s">
        <v>507</v>
      </c>
      <c r="B230" s="38">
        <v>1</v>
      </c>
      <c r="C230" s="38" t="s">
        <v>270</v>
      </c>
      <c r="D230" s="38" t="s">
        <v>263</v>
      </c>
      <c r="E230" s="42">
        <v>58474000</v>
      </c>
      <c r="F230" s="52"/>
      <c r="G230" s="52"/>
      <c r="H230" s="53" t="s">
        <v>562</v>
      </c>
    </row>
    <row r="231" spans="1:8" ht="39.75" customHeight="1" x14ac:dyDescent="0.25">
      <c r="A231" s="37" t="s">
        <v>508</v>
      </c>
      <c r="B231" s="38">
        <v>1</v>
      </c>
      <c r="C231" s="38" t="s">
        <v>267</v>
      </c>
      <c r="D231" s="38" t="s">
        <v>263</v>
      </c>
      <c r="E231" s="42">
        <v>23908500</v>
      </c>
      <c r="F231" s="52"/>
      <c r="G231" s="52"/>
      <c r="H231" s="53" t="s">
        <v>563</v>
      </c>
    </row>
    <row r="232" spans="1:8" ht="39.75" customHeight="1" x14ac:dyDescent="0.25">
      <c r="A232" s="37" t="s">
        <v>509</v>
      </c>
      <c r="B232" s="38">
        <v>1</v>
      </c>
      <c r="C232" s="38" t="s">
        <v>270</v>
      </c>
      <c r="D232" s="38" t="s">
        <v>263</v>
      </c>
      <c r="E232" s="42">
        <v>40000000</v>
      </c>
      <c r="F232" s="52"/>
      <c r="G232" s="52"/>
      <c r="H232" s="53" t="s">
        <v>564</v>
      </c>
    </row>
    <row r="233" spans="1:8" ht="39.75" customHeight="1" x14ac:dyDescent="0.25">
      <c r="A233" s="37" t="s">
        <v>510</v>
      </c>
      <c r="B233" s="38">
        <v>1</v>
      </c>
      <c r="C233" s="38" t="s">
        <v>267</v>
      </c>
      <c r="D233" s="38" t="s">
        <v>263</v>
      </c>
      <c r="E233" s="42">
        <v>320000000</v>
      </c>
      <c r="F233" s="52"/>
      <c r="G233" s="52"/>
      <c r="H233" s="53" t="s">
        <v>565</v>
      </c>
    </row>
    <row r="234" spans="1:8" ht="39.75" customHeight="1" x14ac:dyDescent="0.25">
      <c r="A234" s="37" t="s">
        <v>511</v>
      </c>
      <c r="B234" s="38">
        <v>1</v>
      </c>
      <c r="C234" s="38" t="s">
        <v>273</v>
      </c>
      <c r="D234" s="38" t="s">
        <v>263</v>
      </c>
      <c r="E234" s="42">
        <v>110000000</v>
      </c>
      <c r="F234" s="52"/>
      <c r="G234" s="52"/>
      <c r="H234" s="53" t="s">
        <v>566</v>
      </c>
    </row>
    <row r="235" spans="1:8" ht="39.75" customHeight="1" x14ac:dyDescent="0.25">
      <c r="A235" s="37" t="s">
        <v>512</v>
      </c>
      <c r="B235" s="38">
        <v>1</v>
      </c>
      <c r="C235" s="38" t="s">
        <v>279</v>
      </c>
      <c r="D235" s="38" t="s">
        <v>263</v>
      </c>
      <c r="E235" s="42">
        <v>100000000</v>
      </c>
      <c r="F235" s="52"/>
      <c r="G235" s="52"/>
      <c r="H235" s="53" t="s">
        <v>567</v>
      </c>
    </row>
    <row r="236" spans="1:8" ht="39.75" customHeight="1" x14ac:dyDescent="0.25">
      <c r="A236" s="37" t="s">
        <v>513</v>
      </c>
      <c r="B236" s="38">
        <v>1</v>
      </c>
      <c r="C236" s="38" t="s">
        <v>273</v>
      </c>
      <c r="D236" s="38" t="s">
        <v>263</v>
      </c>
      <c r="E236" s="42">
        <v>270000000</v>
      </c>
      <c r="F236" s="52"/>
      <c r="G236" s="52"/>
      <c r="H236" s="53" t="s">
        <v>568</v>
      </c>
    </row>
    <row r="237" spans="1:8" ht="39.75" customHeight="1" x14ac:dyDescent="0.25">
      <c r="A237" s="37" t="s">
        <v>514</v>
      </c>
      <c r="B237" s="38">
        <v>1</v>
      </c>
      <c r="C237" s="38" t="s">
        <v>267</v>
      </c>
      <c r="D237" s="38" t="s">
        <v>263</v>
      </c>
      <c r="E237" s="42">
        <v>190000000</v>
      </c>
      <c r="F237" s="52"/>
      <c r="G237" s="52"/>
      <c r="H237" s="53" t="s">
        <v>569</v>
      </c>
    </row>
    <row r="238" spans="1:8" ht="39.75" customHeight="1" x14ac:dyDescent="0.25">
      <c r="A238" s="34" t="s">
        <v>515</v>
      </c>
      <c r="B238" s="35">
        <v>1</v>
      </c>
      <c r="C238" s="35" t="s">
        <v>294</v>
      </c>
      <c r="D238" s="35" t="s">
        <v>263</v>
      </c>
      <c r="E238" s="36">
        <v>85680000</v>
      </c>
      <c r="F238" s="52"/>
      <c r="G238" s="52"/>
      <c r="H238" s="53" t="s">
        <v>570</v>
      </c>
    </row>
    <row r="239" spans="1:8" ht="39.75" customHeight="1" x14ac:dyDescent="0.25">
      <c r="A239" s="37" t="s">
        <v>516</v>
      </c>
      <c r="B239" s="38">
        <v>1</v>
      </c>
      <c r="C239" s="38" t="s">
        <v>267</v>
      </c>
      <c r="D239" s="38" t="s">
        <v>263</v>
      </c>
      <c r="E239" s="42">
        <v>91723380</v>
      </c>
      <c r="F239" s="52"/>
      <c r="G239" s="52"/>
      <c r="H239" s="53" t="s">
        <v>571</v>
      </c>
    </row>
    <row r="240" spans="1:8" ht="39.75" customHeight="1" x14ac:dyDescent="0.25">
      <c r="A240" s="37" t="s">
        <v>517</v>
      </c>
      <c r="B240" s="38">
        <v>1</v>
      </c>
      <c r="C240" s="38" t="s">
        <v>273</v>
      </c>
      <c r="D240" s="38" t="s">
        <v>263</v>
      </c>
      <c r="E240" s="42">
        <v>35818840</v>
      </c>
      <c r="F240" s="52"/>
      <c r="G240" s="52"/>
      <c r="H240" s="53" t="s">
        <v>572</v>
      </c>
    </row>
    <row r="241" spans="1:8" ht="39.75" customHeight="1" x14ac:dyDescent="0.25">
      <c r="A241" s="37" t="s">
        <v>518</v>
      </c>
      <c r="B241" s="38">
        <v>1</v>
      </c>
      <c r="C241" s="38" t="s">
        <v>267</v>
      </c>
      <c r="D241" s="38" t="s">
        <v>263</v>
      </c>
      <c r="E241" s="42">
        <v>34776000</v>
      </c>
      <c r="F241" s="52"/>
      <c r="G241" s="52"/>
      <c r="H241" s="53" t="s">
        <v>573</v>
      </c>
    </row>
    <row r="242" spans="1:8" ht="39.75" customHeight="1" x14ac:dyDescent="0.25">
      <c r="A242" s="37" t="s">
        <v>519</v>
      </c>
      <c r="B242" s="38">
        <v>1</v>
      </c>
      <c r="C242" s="38" t="s">
        <v>279</v>
      </c>
      <c r="D242" s="38" t="s">
        <v>263</v>
      </c>
      <c r="E242" s="42">
        <v>215205000</v>
      </c>
      <c r="F242" s="52"/>
      <c r="G242" s="52"/>
      <c r="H242" s="53" t="s">
        <v>574</v>
      </c>
    </row>
    <row r="243" spans="1:8" ht="39.75" customHeight="1" x14ac:dyDescent="0.25">
      <c r="A243" s="37" t="s">
        <v>520</v>
      </c>
      <c r="B243" s="38">
        <v>1</v>
      </c>
      <c r="C243" s="38" t="s">
        <v>270</v>
      </c>
      <c r="D243" s="38" t="s">
        <v>253</v>
      </c>
      <c r="E243" s="38">
        <v>0</v>
      </c>
      <c r="F243" s="52"/>
      <c r="G243" s="52"/>
      <c r="H243" s="53" t="s">
        <v>575</v>
      </c>
    </row>
    <row r="244" spans="1:8" ht="39.75" customHeight="1" x14ac:dyDescent="0.25">
      <c r="A244" s="37" t="s">
        <v>521</v>
      </c>
      <c r="B244" s="38">
        <v>1</v>
      </c>
      <c r="C244" s="38" t="s">
        <v>279</v>
      </c>
      <c r="D244" s="38" t="s">
        <v>263</v>
      </c>
      <c r="E244" s="42">
        <v>160000000</v>
      </c>
      <c r="F244" s="52"/>
      <c r="G244" s="52"/>
      <c r="H244" s="53" t="s">
        <v>576</v>
      </c>
    </row>
    <row r="245" spans="1:8" ht="39.75" customHeight="1" x14ac:dyDescent="0.25">
      <c r="A245" s="37" t="s">
        <v>522</v>
      </c>
      <c r="B245" s="38">
        <v>1</v>
      </c>
      <c r="C245" s="38" t="s">
        <v>294</v>
      </c>
      <c r="D245" s="38" t="s">
        <v>263</v>
      </c>
      <c r="E245" s="42">
        <v>203763000</v>
      </c>
      <c r="F245" s="52"/>
      <c r="G245" s="52"/>
      <c r="H245" s="53" t="s">
        <v>577</v>
      </c>
    </row>
    <row r="246" spans="1:8" ht="39.75" customHeight="1" x14ac:dyDescent="0.25">
      <c r="A246" s="37" t="s">
        <v>523</v>
      </c>
      <c r="B246" s="38">
        <v>1</v>
      </c>
      <c r="C246" s="38" t="s">
        <v>267</v>
      </c>
      <c r="D246" s="38" t="s">
        <v>263</v>
      </c>
      <c r="E246" s="42">
        <v>214308780</v>
      </c>
      <c r="F246" s="52"/>
      <c r="G246" s="52"/>
      <c r="H246" s="53" t="s">
        <v>578</v>
      </c>
    </row>
    <row r="247" spans="1:8" ht="39.75" customHeight="1" x14ac:dyDescent="0.25">
      <c r="A247" s="37" t="s">
        <v>524</v>
      </c>
      <c r="B247" s="38">
        <v>1</v>
      </c>
      <c r="C247" s="38" t="s">
        <v>270</v>
      </c>
      <c r="D247" s="38" t="s">
        <v>263</v>
      </c>
      <c r="E247" s="42">
        <v>69000000</v>
      </c>
      <c r="F247" s="52"/>
      <c r="G247" s="52"/>
      <c r="H247" s="53" t="s">
        <v>579</v>
      </c>
    </row>
    <row r="248" spans="1:8" ht="39.75" customHeight="1" x14ac:dyDescent="0.25">
      <c r="A248" s="37" t="s">
        <v>525</v>
      </c>
      <c r="B248" s="38">
        <v>422</v>
      </c>
      <c r="C248" s="38" t="s">
        <v>264</v>
      </c>
      <c r="D248" s="38" t="s">
        <v>351</v>
      </c>
      <c r="E248" s="42">
        <v>17960000</v>
      </c>
      <c r="F248" s="52"/>
      <c r="G248" s="52"/>
      <c r="H248" s="53" t="s">
        <v>580</v>
      </c>
    </row>
    <row r="249" spans="1:8" ht="39.75" customHeight="1" x14ac:dyDescent="0.25">
      <c r="A249" s="37" t="s">
        <v>526</v>
      </c>
      <c r="B249" s="38">
        <v>1</v>
      </c>
      <c r="C249" s="38" t="s">
        <v>273</v>
      </c>
      <c r="D249" s="38" t="s">
        <v>263</v>
      </c>
      <c r="E249" s="42">
        <v>48960000</v>
      </c>
      <c r="F249" s="52"/>
      <c r="G249" s="52"/>
      <c r="H249" s="53" t="s">
        <v>581</v>
      </c>
    </row>
    <row r="250" spans="1:8" ht="39.75" customHeight="1" x14ac:dyDescent="0.25">
      <c r="A250" s="37" t="s">
        <v>526</v>
      </c>
      <c r="B250" s="38">
        <v>87</v>
      </c>
      <c r="C250" s="38" t="s">
        <v>273</v>
      </c>
      <c r="D250" s="38" t="s">
        <v>353</v>
      </c>
      <c r="E250" s="42">
        <v>914008673</v>
      </c>
      <c r="F250" s="52"/>
      <c r="G250" s="52"/>
      <c r="H250" s="53" t="s">
        <v>582</v>
      </c>
    </row>
    <row r="251" spans="1:8" ht="39.75" customHeight="1" x14ac:dyDescent="0.25">
      <c r="A251" s="37" t="s">
        <v>527</v>
      </c>
      <c r="B251" s="38">
        <v>1</v>
      </c>
      <c r="C251" s="38" t="s">
        <v>270</v>
      </c>
      <c r="D251" s="38" t="s">
        <v>263</v>
      </c>
      <c r="E251" s="42">
        <v>20060000</v>
      </c>
      <c r="F251" s="52"/>
      <c r="G251" s="52"/>
      <c r="H251" s="53" t="s">
        <v>583</v>
      </c>
    </row>
    <row r="252" spans="1:8" ht="39.75" customHeight="1" x14ac:dyDescent="0.25">
      <c r="A252" s="37" t="s">
        <v>528</v>
      </c>
      <c r="B252" s="38">
        <v>1</v>
      </c>
      <c r="C252" s="38" t="s">
        <v>267</v>
      </c>
      <c r="D252" s="38" t="s">
        <v>263</v>
      </c>
      <c r="E252" s="42">
        <v>38980000</v>
      </c>
      <c r="F252" s="52"/>
      <c r="G252" s="52"/>
      <c r="H252" s="53" t="s">
        <v>584</v>
      </c>
    </row>
    <row r="253" spans="1:8" ht="39.75" customHeight="1" x14ac:dyDescent="0.25">
      <c r="A253" s="37" t="s">
        <v>528</v>
      </c>
      <c r="B253" s="38">
        <v>422</v>
      </c>
      <c r="C253" s="38" t="s">
        <v>267</v>
      </c>
      <c r="D253" s="38" t="s">
        <v>351</v>
      </c>
      <c r="E253" s="42">
        <v>32040000</v>
      </c>
      <c r="F253" s="52"/>
      <c r="G253" s="52"/>
      <c r="H253" s="53" t="s">
        <v>585</v>
      </c>
    </row>
    <row r="254" spans="1:8" ht="39.75" customHeight="1" x14ac:dyDescent="0.25">
      <c r="A254" s="37" t="s">
        <v>529</v>
      </c>
      <c r="B254" s="38">
        <v>1</v>
      </c>
      <c r="C254" s="38" t="s">
        <v>273</v>
      </c>
      <c r="D254" s="38" t="s">
        <v>263</v>
      </c>
      <c r="E254" s="42">
        <v>10000000</v>
      </c>
      <c r="F254" s="52"/>
      <c r="G254" s="52"/>
      <c r="H254" s="53" t="s">
        <v>586</v>
      </c>
    </row>
    <row r="255" spans="1:8" ht="39.75" customHeight="1" x14ac:dyDescent="0.25">
      <c r="A255" s="37" t="s">
        <v>530</v>
      </c>
      <c r="B255" s="38">
        <v>1</v>
      </c>
      <c r="C255" s="38" t="s">
        <v>270</v>
      </c>
      <c r="D255" s="38" t="s">
        <v>263</v>
      </c>
      <c r="E255" s="42">
        <v>72750000</v>
      </c>
      <c r="F255" s="52"/>
      <c r="G255" s="52"/>
      <c r="H255" s="53" t="s">
        <v>587</v>
      </c>
    </row>
    <row r="256" spans="1:8" ht="39.75" customHeight="1" x14ac:dyDescent="0.25">
      <c r="A256" s="37" t="s">
        <v>531</v>
      </c>
      <c r="B256" s="38">
        <v>1</v>
      </c>
      <c r="C256" s="38" t="s">
        <v>270</v>
      </c>
      <c r="D256" s="38" t="s">
        <v>263</v>
      </c>
      <c r="E256" s="42">
        <v>50000000</v>
      </c>
      <c r="F256" s="52"/>
      <c r="G256" s="52"/>
      <c r="H256" s="53" t="s">
        <v>588</v>
      </c>
    </row>
    <row r="257" spans="1:8" ht="39.75" customHeight="1" x14ac:dyDescent="0.25">
      <c r="A257" s="37" t="s">
        <v>532</v>
      </c>
      <c r="B257" s="38">
        <v>48</v>
      </c>
      <c r="C257" s="38" t="s">
        <v>589</v>
      </c>
      <c r="D257" s="38" t="s">
        <v>355</v>
      </c>
      <c r="E257" s="42">
        <v>1000000000</v>
      </c>
      <c r="F257" s="52"/>
      <c r="G257" s="52"/>
      <c r="H257" s="53" t="s">
        <v>590</v>
      </c>
    </row>
    <row r="258" spans="1:8" ht="39.75" customHeight="1" x14ac:dyDescent="0.25">
      <c r="A258" s="37" t="s">
        <v>533</v>
      </c>
      <c r="B258" s="38">
        <v>1</v>
      </c>
      <c r="C258" s="38" t="s">
        <v>270</v>
      </c>
      <c r="D258" s="38" t="s">
        <v>263</v>
      </c>
      <c r="E258" s="42">
        <v>226872774</v>
      </c>
      <c r="F258" s="52"/>
      <c r="G258" s="52"/>
      <c r="H258" s="53" t="s">
        <v>591</v>
      </c>
    </row>
    <row r="259" spans="1:8" ht="39.75" customHeight="1" x14ac:dyDescent="0.25">
      <c r="A259" s="37" t="s">
        <v>534</v>
      </c>
      <c r="B259" s="38">
        <v>1</v>
      </c>
      <c r="C259" s="38" t="s">
        <v>270</v>
      </c>
      <c r="D259" s="38" t="s">
        <v>263</v>
      </c>
      <c r="E259" s="42">
        <v>150000000</v>
      </c>
      <c r="F259" s="52"/>
      <c r="G259" s="52"/>
      <c r="H259" s="53" t="s">
        <v>592</v>
      </c>
    </row>
    <row r="260" spans="1:8" ht="39.75" customHeight="1" x14ac:dyDescent="0.25">
      <c r="A260" s="34" t="s">
        <v>535</v>
      </c>
      <c r="B260" s="35">
        <v>1</v>
      </c>
      <c r="C260" s="35" t="s">
        <v>294</v>
      </c>
      <c r="D260" s="35" t="s">
        <v>253</v>
      </c>
      <c r="E260" s="36">
        <v>58959475</v>
      </c>
      <c r="F260" s="52"/>
      <c r="G260" s="52"/>
      <c r="H260" s="53" t="s">
        <v>593</v>
      </c>
    </row>
    <row r="261" spans="1:8" ht="39.75" customHeight="1" x14ac:dyDescent="0.25">
      <c r="A261" s="37" t="s">
        <v>536</v>
      </c>
      <c r="B261" s="38">
        <v>1</v>
      </c>
      <c r="C261" s="38" t="s">
        <v>267</v>
      </c>
      <c r="D261" s="38" t="s">
        <v>263</v>
      </c>
      <c r="E261" s="42">
        <v>15540525</v>
      </c>
      <c r="F261" s="52"/>
      <c r="G261" s="52"/>
      <c r="H261" s="53" t="s">
        <v>594</v>
      </c>
    </row>
    <row r="262" spans="1:8" ht="39.75" customHeight="1" x14ac:dyDescent="0.25">
      <c r="A262" s="37" t="s">
        <v>537</v>
      </c>
      <c r="B262" s="38">
        <v>1</v>
      </c>
      <c r="C262" s="38" t="s">
        <v>273</v>
      </c>
      <c r="D262" s="38" t="s">
        <v>263</v>
      </c>
      <c r="E262" s="42">
        <v>25000000</v>
      </c>
      <c r="F262" s="52"/>
      <c r="G262" s="52"/>
      <c r="H262" s="53" t="s">
        <v>595</v>
      </c>
    </row>
    <row r="263" spans="1:8" ht="39.75" customHeight="1" x14ac:dyDescent="0.25">
      <c r="A263" s="37" t="s">
        <v>538</v>
      </c>
      <c r="B263" s="38">
        <v>1</v>
      </c>
      <c r="C263" s="38" t="s">
        <v>270</v>
      </c>
      <c r="D263" s="38" t="s">
        <v>263</v>
      </c>
      <c r="E263" s="42">
        <v>68253600</v>
      </c>
      <c r="F263" s="52"/>
      <c r="G263" s="52"/>
      <c r="H263" s="53" t="s">
        <v>596</v>
      </c>
    </row>
    <row r="264" spans="1:8" ht="39.75" customHeight="1" x14ac:dyDescent="0.25">
      <c r="A264" s="37" t="s">
        <v>539</v>
      </c>
      <c r="B264" s="38">
        <v>1</v>
      </c>
      <c r="C264" s="38" t="s">
        <v>267</v>
      </c>
      <c r="D264" s="38" t="s">
        <v>263</v>
      </c>
      <c r="E264" s="42">
        <v>132446400</v>
      </c>
    </row>
    <row r="265" spans="1:8" ht="39.75" customHeight="1" x14ac:dyDescent="0.25">
      <c r="A265" s="37" t="s">
        <v>539</v>
      </c>
      <c r="B265" s="38">
        <v>74</v>
      </c>
      <c r="C265" s="38" t="s">
        <v>267</v>
      </c>
      <c r="D265" s="38" t="s">
        <v>357</v>
      </c>
      <c r="E265" s="42">
        <v>30000000</v>
      </c>
    </row>
    <row r="266" spans="1:8" ht="39.75" customHeight="1" x14ac:dyDescent="0.25">
      <c r="A266" s="37" t="s">
        <v>540</v>
      </c>
      <c r="B266" s="38">
        <v>1</v>
      </c>
      <c r="C266" s="38" t="s">
        <v>270</v>
      </c>
      <c r="D266" s="38" t="s">
        <v>263</v>
      </c>
      <c r="E266" s="42">
        <v>200000000</v>
      </c>
    </row>
    <row r="267" spans="1:8" ht="39.75" customHeight="1" x14ac:dyDescent="0.25">
      <c r="A267" s="37" t="s">
        <v>541</v>
      </c>
      <c r="B267" s="38">
        <v>1</v>
      </c>
      <c r="C267" s="38" t="s">
        <v>294</v>
      </c>
      <c r="D267" s="38" t="s">
        <v>263</v>
      </c>
      <c r="E267" s="42">
        <v>163177226</v>
      </c>
    </row>
    <row r="268" spans="1:8" ht="39.75" customHeight="1" x14ac:dyDescent="0.25">
      <c r="A268" s="37" t="s">
        <v>542</v>
      </c>
      <c r="B268" s="38">
        <v>1</v>
      </c>
      <c r="C268" s="38" t="s">
        <v>294</v>
      </c>
      <c r="D268" s="38" t="s">
        <v>263</v>
      </c>
      <c r="E268" s="42">
        <v>100000000</v>
      </c>
    </row>
    <row r="269" spans="1:8" ht="39.75" customHeight="1" x14ac:dyDescent="0.25">
      <c r="A269" s="37" t="s">
        <v>543</v>
      </c>
      <c r="B269" s="38">
        <v>14</v>
      </c>
      <c r="C269" s="38" t="s">
        <v>273</v>
      </c>
      <c r="D269" s="38" t="s">
        <v>359</v>
      </c>
      <c r="E269" s="42">
        <v>219683128</v>
      </c>
    </row>
    <row r="270" spans="1:8" ht="39.75" customHeight="1" x14ac:dyDescent="0.25">
      <c r="A270" s="43" t="s">
        <v>543</v>
      </c>
      <c r="B270" s="38">
        <v>20</v>
      </c>
      <c r="C270" s="38" t="s">
        <v>273</v>
      </c>
      <c r="D270" s="38" t="s">
        <v>361</v>
      </c>
      <c r="E270" s="42">
        <v>488290160</v>
      </c>
    </row>
    <row r="271" spans="1:8" ht="39.75" customHeight="1" x14ac:dyDescent="0.25">
      <c r="A271" s="37" t="s">
        <v>544</v>
      </c>
      <c r="B271" s="38">
        <v>14</v>
      </c>
      <c r="C271" s="38" t="s">
        <v>297</v>
      </c>
      <c r="D271" s="38" t="s">
        <v>359</v>
      </c>
      <c r="E271" s="42">
        <v>38671169</v>
      </c>
    </row>
    <row r="272" spans="1:8" ht="39.75" customHeight="1" x14ac:dyDescent="0.25">
      <c r="A272" s="37" t="s">
        <v>545</v>
      </c>
      <c r="B272" s="38">
        <v>20</v>
      </c>
      <c r="C272" s="38" t="s">
        <v>267</v>
      </c>
      <c r="D272" s="38" t="s">
        <v>361</v>
      </c>
      <c r="E272" s="42">
        <v>50000000</v>
      </c>
    </row>
    <row r="273" spans="1:5" ht="39.75" customHeight="1" x14ac:dyDescent="0.25">
      <c r="A273" s="37" t="s">
        <v>546</v>
      </c>
      <c r="B273" s="38">
        <v>57</v>
      </c>
      <c r="C273" s="38" t="s">
        <v>270</v>
      </c>
      <c r="D273" s="38" t="s">
        <v>363</v>
      </c>
      <c r="E273" s="42">
        <v>523584013</v>
      </c>
    </row>
    <row r="274" spans="1:5" ht="39.75" customHeight="1" x14ac:dyDescent="0.25">
      <c r="A274" s="37" t="s">
        <v>547</v>
      </c>
      <c r="B274" s="38">
        <v>14</v>
      </c>
      <c r="C274" s="38" t="s">
        <v>297</v>
      </c>
      <c r="D274" s="38" t="s">
        <v>359</v>
      </c>
      <c r="E274" s="42">
        <v>77342338</v>
      </c>
    </row>
    <row r="275" spans="1:5" ht="39.75" customHeight="1" x14ac:dyDescent="0.25">
      <c r="A275" s="37" t="s">
        <v>548</v>
      </c>
      <c r="B275" s="38">
        <v>14</v>
      </c>
      <c r="C275" s="38" t="s">
        <v>264</v>
      </c>
      <c r="D275" s="38" t="s">
        <v>359</v>
      </c>
      <c r="E275" s="42">
        <v>657000000</v>
      </c>
    </row>
    <row r="276" spans="1:5" ht="39.75" customHeight="1" x14ac:dyDescent="0.25">
      <c r="A276" s="37" t="s">
        <v>549</v>
      </c>
      <c r="B276" s="38">
        <v>10</v>
      </c>
      <c r="C276" s="38" t="s">
        <v>264</v>
      </c>
      <c r="D276" s="38" t="s">
        <v>313</v>
      </c>
      <c r="E276" s="42">
        <v>31367607</v>
      </c>
    </row>
    <row r="277" spans="1:5" ht="39.75" customHeight="1" x14ac:dyDescent="0.25">
      <c r="A277" s="37" t="s">
        <v>549</v>
      </c>
      <c r="B277" s="38">
        <v>14</v>
      </c>
      <c r="C277" s="38" t="s">
        <v>264</v>
      </c>
      <c r="D277" s="38" t="s">
        <v>359</v>
      </c>
      <c r="E277" s="42">
        <v>219000000</v>
      </c>
    </row>
    <row r="278" spans="1:5" ht="39.75" customHeight="1" x14ac:dyDescent="0.25">
      <c r="A278" s="37" t="s">
        <v>549</v>
      </c>
      <c r="B278" s="38">
        <v>403</v>
      </c>
      <c r="C278" s="38" t="s">
        <v>264</v>
      </c>
      <c r="D278" s="38" t="s">
        <v>365</v>
      </c>
      <c r="E278" s="42">
        <v>4000000</v>
      </c>
    </row>
    <row r="279" spans="1:5" ht="39.75" customHeight="1" x14ac:dyDescent="0.25">
      <c r="A279" s="37" t="s">
        <v>549</v>
      </c>
      <c r="B279" s="38">
        <v>406</v>
      </c>
      <c r="C279" s="38" t="s">
        <v>264</v>
      </c>
      <c r="D279" s="38" t="s">
        <v>367</v>
      </c>
      <c r="E279" s="42">
        <v>10000000</v>
      </c>
    </row>
    <row r="280" spans="1:5" ht="39.75" customHeight="1" x14ac:dyDescent="0.25">
      <c r="A280" s="37" t="s">
        <v>549</v>
      </c>
      <c r="B280" s="38">
        <v>416</v>
      </c>
      <c r="C280" s="38" t="s">
        <v>264</v>
      </c>
      <c r="D280" s="38" t="s">
        <v>369</v>
      </c>
      <c r="E280" s="42">
        <v>10000000</v>
      </c>
    </row>
    <row r="281" spans="1:5" ht="39.75" customHeight="1" x14ac:dyDescent="0.25">
      <c r="A281" s="37" t="s">
        <v>550</v>
      </c>
      <c r="B281" s="38">
        <v>14</v>
      </c>
      <c r="C281" s="38" t="s">
        <v>297</v>
      </c>
      <c r="D281" s="38" t="s">
        <v>359</v>
      </c>
      <c r="E281" s="42">
        <v>77342338</v>
      </c>
    </row>
    <row r="282" spans="1:5" ht="39.75" customHeight="1" x14ac:dyDescent="0.25">
      <c r="A282" s="37" t="s">
        <v>551</v>
      </c>
      <c r="B282" s="38">
        <v>1</v>
      </c>
      <c r="C282" s="38" t="s">
        <v>264</v>
      </c>
      <c r="D282" s="38" t="s">
        <v>263</v>
      </c>
      <c r="E282" s="42">
        <v>1000000000</v>
      </c>
    </row>
    <row r="283" spans="1:5" ht="39.75" customHeight="1" x14ac:dyDescent="0.25">
      <c r="A283" s="37" t="s">
        <v>551</v>
      </c>
      <c r="B283" s="38">
        <v>51</v>
      </c>
      <c r="C283" s="38" t="s">
        <v>264</v>
      </c>
      <c r="D283" s="38" t="s">
        <v>371</v>
      </c>
      <c r="E283" s="42">
        <v>190631256</v>
      </c>
    </row>
    <row r="284" spans="1:5" ht="39.75" customHeight="1" x14ac:dyDescent="0.25">
      <c r="A284" s="37" t="s">
        <v>551</v>
      </c>
      <c r="B284" s="38">
        <v>66</v>
      </c>
      <c r="C284" s="38" t="s">
        <v>264</v>
      </c>
      <c r="D284" s="38" t="s">
        <v>373</v>
      </c>
      <c r="E284" s="42">
        <v>283946718</v>
      </c>
    </row>
    <row r="285" spans="1:5" ht="39.75" customHeight="1" x14ac:dyDescent="0.25">
      <c r="A285" s="37" t="s">
        <v>551</v>
      </c>
      <c r="B285" s="38">
        <v>408</v>
      </c>
      <c r="C285" s="38" t="s">
        <v>264</v>
      </c>
      <c r="D285" s="38" t="s">
        <v>375</v>
      </c>
      <c r="E285" s="42">
        <v>5000000</v>
      </c>
    </row>
    <row r="286" spans="1:5" ht="39.75" customHeight="1" x14ac:dyDescent="0.25">
      <c r="A286" s="37" t="s">
        <v>551</v>
      </c>
      <c r="B286" s="38">
        <v>413</v>
      </c>
      <c r="C286" s="38" t="s">
        <v>264</v>
      </c>
      <c r="D286" s="38" t="s">
        <v>377</v>
      </c>
      <c r="E286" s="42">
        <v>1000000</v>
      </c>
    </row>
    <row r="287" spans="1:5" ht="39.75" customHeight="1" x14ac:dyDescent="0.25">
      <c r="A287" s="37" t="s">
        <v>551</v>
      </c>
      <c r="B287" s="38">
        <v>420</v>
      </c>
      <c r="C287" s="38" t="s">
        <v>264</v>
      </c>
      <c r="D287" s="38" t="s">
        <v>379</v>
      </c>
      <c r="E287" s="42">
        <v>100000000</v>
      </c>
    </row>
    <row r="288" spans="1:5" ht="39.75" customHeight="1" x14ac:dyDescent="0.25">
      <c r="A288" s="37" t="s">
        <v>552</v>
      </c>
      <c r="B288" s="38">
        <v>1</v>
      </c>
      <c r="C288" s="38" t="s">
        <v>270</v>
      </c>
      <c r="D288" s="38" t="s">
        <v>263</v>
      </c>
      <c r="E288" s="42">
        <v>144000000</v>
      </c>
    </row>
    <row r="289" spans="1:5" ht="39.75" customHeight="1" x14ac:dyDescent="0.25">
      <c r="A289" s="37" t="s">
        <v>553</v>
      </c>
      <c r="B289" s="38">
        <v>1</v>
      </c>
      <c r="C289" s="38" t="s">
        <v>264</v>
      </c>
      <c r="D289" s="38" t="s">
        <v>263</v>
      </c>
      <c r="E289" s="42">
        <v>100000000</v>
      </c>
    </row>
    <row r="290" spans="1:5" ht="39.75" customHeight="1" x14ac:dyDescent="0.25">
      <c r="A290" s="37" t="s">
        <v>554</v>
      </c>
      <c r="B290" s="38">
        <v>1</v>
      </c>
      <c r="C290" s="38" t="s">
        <v>270</v>
      </c>
      <c r="D290" s="38" t="s">
        <v>263</v>
      </c>
      <c r="E290" s="42">
        <v>10000000</v>
      </c>
    </row>
    <row r="291" spans="1:5" ht="39.75" customHeight="1" x14ac:dyDescent="0.25">
      <c r="A291" s="37" t="s">
        <v>555</v>
      </c>
      <c r="B291" s="38">
        <v>1</v>
      </c>
      <c r="C291" s="38" t="s">
        <v>270</v>
      </c>
      <c r="D291" s="38" t="s">
        <v>263</v>
      </c>
      <c r="E291" s="42">
        <v>20000000</v>
      </c>
    </row>
    <row r="292" spans="1:5" ht="39.75" customHeight="1" x14ac:dyDescent="0.25">
      <c r="A292" s="37" t="s">
        <v>556</v>
      </c>
      <c r="B292" s="38">
        <v>1</v>
      </c>
      <c r="C292" s="38" t="s">
        <v>270</v>
      </c>
      <c r="D292" s="38" t="s">
        <v>263</v>
      </c>
      <c r="E292" s="42">
        <v>12000000</v>
      </c>
    </row>
    <row r="293" spans="1:5" ht="39.75" customHeight="1" x14ac:dyDescent="0.25">
      <c r="A293" s="37" t="s">
        <v>557</v>
      </c>
      <c r="B293" s="38">
        <v>1</v>
      </c>
      <c r="C293" s="38" t="s">
        <v>264</v>
      </c>
      <c r="D293" s="38" t="s">
        <v>263</v>
      </c>
      <c r="E293" s="42">
        <v>250000000</v>
      </c>
    </row>
    <row r="294" spans="1:5" ht="39.75" customHeight="1" x14ac:dyDescent="0.25">
      <c r="A294" s="37" t="s">
        <v>558</v>
      </c>
      <c r="B294" s="38">
        <v>1</v>
      </c>
      <c r="C294" s="38" t="s">
        <v>273</v>
      </c>
      <c r="D294" s="38" t="s">
        <v>263</v>
      </c>
      <c r="E294" s="42">
        <v>1340000000</v>
      </c>
    </row>
    <row r="295" spans="1:5" ht="39.75" customHeight="1" x14ac:dyDescent="0.25">
      <c r="A295" s="37" t="s">
        <v>559</v>
      </c>
      <c r="B295" s="38">
        <v>1</v>
      </c>
      <c r="C295" s="38" t="s">
        <v>267</v>
      </c>
      <c r="D295" s="38" t="s">
        <v>263</v>
      </c>
      <c r="E295" s="42">
        <v>30000000</v>
      </c>
    </row>
    <row r="296" spans="1:5" ht="39.75" customHeight="1" x14ac:dyDescent="0.25">
      <c r="A296" s="37" t="s">
        <v>560</v>
      </c>
      <c r="B296" s="38">
        <v>1</v>
      </c>
      <c r="C296" s="38" t="s">
        <v>264</v>
      </c>
      <c r="D296" s="38" t="s">
        <v>263</v>
      </c>
      <c r="E296" s="42">
        <v>100000000</v>
      </c>
    </row>
    <row r="297" spans="1:5" ht="39.75" customHeight="1" x14ac:dyDescent="0.25">
      <c r="A297" s="37" t="s">
        <v>561</v>
      </c>
      <c r="B297" s="38">
        <v>1</v>
      </c>
      <c r="C297" s="38" t="s">
        <v>273</v>
      </c>
      <c r="D297" s="38" t="s">
        <v>263</v>
      </c>
      <c r="E297" s="42">
        <v>110000000</v>
      </c>
    </row>
    <row r="298" spans="1:5" ht="39.75" customHeight="1" x14ac:dyDescent="0.25">
      <c r="A298" s="37" t="s">
        <v>562</v>
      </c>
      <c r="B298" s="38">
        <v>1</v>
      </c>
      <c r="C298" s="38" t="s">
        <v>267</v>
      </c>
      <c r="D298" s="38" t="s">
        <v>263</v>
      </c>
      <c r="E298" s="42">
        <v>6000000</v>
      </c>
    </row>
    <row r="299" spans="1:5" ht="39.75" customHeight="1" x14ac:dyDescent="0.25">
      <c r="A299" s="37" t="s">
        <v>563</v>
      </c>
      <c r="B299" s="38">
        <v>31</v>
      </c>
      <c r="C299" s="38" t="s">
        <v>264</v>
      </c>
      <c r="D299" s="38" t="s">
        <v>381</v>
      </c>
      <c r="E299" s="42">
        <v>19742929204</v>
      </c>
    </row>
    <row r="300" spans="1:5" ht="39.75" customHeight="1" x14ac:dyDescent="0.25">
      <c r="A300" s="37" t="s">
        <v>564</v>
      </c>
      <c r="B300" s="38">
        <v>1</v>
      </c>
      <c r="C300" s="38" t="s">
        <v>270</v>
      </c>
      <c r="D300" s="38" t="s">
        <v>263</v>
      </c>
      <c r="E300" s="42">
        <v>300000000</v>
      </c>
    </row>
    <row r="301" spans="1:5" ht="39.75" customHeight="1" x14ac:dyDescent="0.25">
      <c r="A301" s="37" t="s">
        <v>564</v>
      </c>
      <c r="B301" s="38">
        <v>31</v>
      </c>
      <c r="C301" s="38" t="s">
        <v>270</v>
      </c>
      <c r="D301" s="38" t="s">
        <v>381</v>
      </c>
      <c r="E301" s="42">
        <v>1257070796</v>
      </c>
    </row>
    <row r="302" spans="1:5" ht="39.75" customHeight="1" x14ac:dyDescent="0.25">
      <c r="A302" s="37" t="s">
        <v>565</v>
      </c>
      <c r="B302" s="38">
        <v>1</v>
      </c>
      <c r="C302" s="38" t="s">
        <v>264</v>
      </c>
      <c r="D302" s="38" t="s">
        <v>263</v>
      </c>
      <c r="E302" s="42">
        <v>100000000</v>
      </c>
    </row>
    <row r="303" spans="1:5" ht="39.75" customHeight="1" x14ac:dyDescent="0.25">
      <c r="A303" s="37" t="s">
        <v>566</v>
      </c>
      <c r="B303" s="38">
        <v>1</v>
      </c>
      <c r="C303" s="38" t="s">
        <v>273</v>
      </c>
      <c r="D303" s="38" t="s">
        <v>263</v>
      </c>
      <c r="E303" s="42">
        <v>100000000</v>
      </c>
    </row>
    <row r="304" spans="1:5" ht="39.75" customHeight="1" x14ac:dyDescent="0.25">
      <c r="A304" s="37" t="s">
        <v>567</v>
      </c>
      <c r="B304" s="38">
        <v>1</v>
      </c>
      <c r="C304" s="38" t="s">
        <v>264</v>
      </c>
      <c r="D304" s="38" t="s">
        <v>263</v>
      </c>
      <c r="E304" s="42">
        <v>100000000</v>
      </c>
    </row>
    <row r="305" spans="1:5" ht="39.75" customHeight="1" x14ac:dyDescent="0.25">
      <c r="A305" s="37" t="s">
        <v>568</v>
      </c>
      <c r="B305" s="38">
        <v>1</v>
      </c>
      <c r="C305" s="38" t="s">
        <v>273</v>
      </c>
      <c r="D305" s="38" t="s">
        <v>263</v>
      </c>
      <c r="E305" s="42">
        <v>50000000</v>
      </c>
    </row>
    <row r="306" spans="1:5" ht="39.75" customHeight="1" x14ac:dyDescent="0.25">
      <c r="A306" s="37" t="s">
        <v>569</v>
      </c>
      <c r="B306" s="38">
        <v>1</v>
      </c>
      <c r="C306" s="38" t="s">
        <v>264</v>
      </c>
      <c r="D306" s="38" t="s">
        <v>263</v>
      </c>
      <c r="E306" s="42">
        <v>600000000</v>
      </c>
    </row>
    <row r="307" spans="1:5" ht="39.75" customHeight="1" x14ac:dyDescent="0.25">
      <c r="A307" s="37" t="s">
        <v>570</v>
      </c>
      <c r="B307" s="38">
        <v>1</v>
      </c>
      <c r="C307" s="38" t="s">
        <v>270</v>
      </c>
      <c r="D307" s="38" t="s">
        <v>263</v>
      </c>
      <c r="E307" s="42">
        <v>50000000</v>
      </c>
    </row>
    <row r="308" spans="1:5" ht="39.75" customHeight="1" x14ac:dyDescent="0.25">
      <c r="A308" s="37" t="s">
        <v>571</v>
      </c>
      <c r="B308" s="38">
        <v>31</v>
      </c>
      <c r="C308" s="38" t="s">
        <v>264</v>
      </c>
      <c r="D308" s="38" t="s">
        <v>381</v>
      </c>
      <c r="E308" s="42">
        <v>925925926</v>
      </c>
    </row>
    <row r="309" spans="1:5" ht="39.75" customHeight="1" x14ac:dyDescent="0.25">
      <c r="A309" s="37" t="s">
        <v>572</v>
      </c>
      <c r="B309" s="38">
        <v>31</v>
      </c>
      <c r="C309" s="38" t="s">
        <v>270</v>
      </c>
      <c r="D309" s="38" t="s">
        <v>381</v>
      </c>
      <c r="E309" s="42">
        <v>74074074</v>
      </c>
    </row>
    <row r="310" spans="1:5" ht="39.75" customHeight="1" x14ac:dyDescent="0.25">
      <c r="A310" s="37" t="s">
        <v>573</v>
      </c>
      <c r="B310" s="38">
        <v>1</v>
      </c>
      <c r="C310" s="38" t="s">
        <v>264</v>
      </c>
      <c r="D310" s="38" t="s">
        <v>263</v>
      </c>
      <c r="E310" s="42">
        <v>250000000</v>
      </c>
    </row>
    <row r="311" spans="1:5" ht="39.75" customHeight="1" x14ac:dyDescent="0.25">
      <c r="A311" s="37" t="s">
        <v>574</v>
      </c>
      <c r="B311" s="38">
        <v>1</v>
      </c>
      <c r="C311" s="38" t="s">
        <v>273</v>
      </c>
      <c r="D311" s="38" t="s">
        <v>263</v>
      </c>
      <c r="E311" s="42">
        <v>50000000</v>
      </c>
    </row>
    <row r="312" spans="1:5" ht="39.75" customHeight="1" x14ac:dyDescent="0.25">
      <c r="A312" s="37" t="s">
        <v>575</v>
      </c>
      <c r="B312" s="38">
        <v>1</v>
      </c>
      <c r="C312" s="38" t="s">
        <v>264</v>
      </c>
      <c r="D312" s="38" t="s">
        <v>263</v>
      </c>
      <c r="E312" s="42">
        <v>186809206</v>
      </c>
    </row>
    <row r="313" spans="1:5" ht="39.75" customHeight="1" x14ac:dyDescent="0.25">
      <c r="A313" s="37" t="s">
        <v>576</v>
      </c>
      <c r="B313" s="38">
        <v>1</v>
      </c>
      <c r="C313" s="38" t="s">
        <v>273</v>
      </c>
      <c r="D313" s="38" t="s">
        <v>263</v>
      </c>
      <c r="E313" s="42">
        <v>60000000</v>
      </c>
    </row>
    <row r="314" spans="1:5" ht="39.75" customHeight="1" x14ac:dyDescent="0.25">
      <c r="A314" s="37" t="s">
        <v>577</v>
      </c>
      <c r="B314" s="38">
        <v>1</v>
      </c>
      <c r="C314" s="38" t="s">
        <v>270</v>
      </c>
      <c r="D314" s="38" t="s">
        <v>263</v>
      </c>
      <c r="E314" s="42">
        <v>230000000</v>
      </c>
    </row>
    <row r="315" spans="1:5" ht="39.75" customHeight="1" x14ac:dyDescent="0.25">
      <c r="A315" s="37" t="s">
        <v>578</v>
      </c>
      <c r="B315" s="38">
        <v>37</v>
      </c>
      <c r="C315" s="38" t="s">
        <v>267</v>
      </c>
      <c r="D315" s="38" t="s">
        <v>385</v>
      </c>
      <c r="E315" s="42">
        <v>3533310276</v>
      </c>
    </row>
    <row r="316" spans="1:5" ht="39.75" customHeight="1" x14ac:dyDescent="0.25">
      <c r="A316" s="37" t="s">
        <v>578</v>
      </c>
      <c r="B316" s="38">
        <v>405</v>
      </c>
      <c r="C316" s="38" t="s">
        <v>267</v>
      </c>
      <c r="D316" s="38" t="s">
        <v>387</v>
      </c>
      <c r="E316" s="42">
        <v>10000000</v>
      </c>
    </row>
    <row r="317" spans="1:5" ht="39.75" customHeight="1" x14ac:dyDescent="0.25">
      <c r="A317" s="37" t="s">
        <v>579</v>
      </c>
      <c r="B317" s="38">
        <v>1</v>
      </c>
      <c r="C317" s="38" t="s">
        <v>264</v>
      </c>
      <c r="D317" s="38" t="s">
        <v>263</v>
      </c>
      <c r="E317" s="42">
        <v>70000000</v>
      </c>
    </row>
    <row r="318" spans="1:5" ht="39.75" customHeight="1" x14ac:dyDescent="0.25">
      <c r="A318" s="37" t="s">
        <v>580</v>
      </c>
      <c r="B318" s="38">
        <v>1</v>
      </c>
      <c r="C318" s="38" t="s">
        <v>270</v>
      </c>
      <c r="D318" s="38" t="s">
        <v>263</v>
      </c>
      <c r="E318" s="42">
        <v>280000000</v>
      </c>
    </row>
    <row r="319" spans="1:5" ht="39.75" customHeight="1" x14ac:dyDescent="0.25">
      <c r="A319" s="37" t="s">
        <v>581</v>
      </c>
      <c r="B319" s="38">
        <v>1</v>
      </c>
      <c r="C319" s="38" t="s">
        <v>264</v>
      </c>
      <c r="D319" s="38" t="s">
        <v>263</v>
      </c>
      <c r="E319" s="42">
        <v>120000000</v>
      </c>
    </row>
    <row r="320" spans="1:5" ht="39.75" customHeight="1" x14ac:dyDescent="0.25">
      <c r="A320" s="37" t="s">
        <v>582</v>
      </c>
      <c r="B320" s="38">
        <v>1</v>
      </c>
      <c r="C320" s="38" t="s">
        <v>273</v>
      </c>
      <c r="D320" s="38" t="s">
        <v>263</v>
      </c>
      <c r="E320" s="42">
        <v>179000000</v>
      </c>
    </row>
    <row r="321" spans="1:5" ht="39.75" customHeight="1" x14ac:dyDescent="0.25">
      <c r="A321" s="37" t="s">
        <v>582</v>
      </c>
      <c r="B321" s="38">
        <v>78</v>
      </c>
      <c r="C321" s="38" t="s">
        <v>273</v>
      </c>
      <c r="D321" s="38" t="s">
        <v>389</v>
      </c>
      <c r="E321" s="42">
        <v>50000000</v>
      </c>
    </row>
    <row r="322" spans="1:5" ht="39.75" customHeight="1" x14ac:dyDescent="0.25">
      <c r="A322" s="37" t="s">
        <v>583</v>
      </c>
      <c r="B322" s="38">
        <v>1</v>
      </c>
      <c r="C322" s="38" t="s">
        <v>273</v>
      </c>
      <c r="D322" s="38" t="s">
        <v>263</v>
      </c>
      <c r="E322" s="42">
        <v>50000000</v>
      </c>
    </row>
    <row r="323" spans="1:5" ht="39.75" customHeight="1" x14ac:dyDescent="0.25">
      <c r="A323" s="37" t="s">
        <v>584</v>
      </c>
      <c r="B323" s="38">
        <v>1</v>
      </c>
      <c r="C323" s="38" t="s">
        <v>279</v>
      </c>
      <c r="D323" s="38" t="s">
        <v>263</v>
      </c>
      <c r="E323" s="42">
        <v>50000000</v>
      </c>
    </row>
    <row r="324" spans="1:5" ht="39.75" customHeight="1" x14ac:dyDescent="0.25">
      <c r="A324" s="37" t="s">
        <v>585</v>
      </c>
      <c r="B324" s="38">
        <v>1</v>
      </c>
      <c r="C324" s="38" t="s">
        <v>267</v>
      </c>
      <c r="D324" s="38" t="s">
        <v>263</v>
      </c>
      <c r="E324" s="42">
        <v>119000000</v>
      </c>
    </row>
    <row r="325" spans="1:5" ht="39.75" customHeight="1" x14ac:dyDescent="0.25">
      <c r="A325" s="37" t="s">
        <v>585</v>
      </c>
      <c r="B325" s="38">
        <v>78</v>
      </c>
      <c r="C325" s="38" t="s">
        <v>267</v>
      </c>
      <c r="D325" s="38" t="s">
        <v>389</v>
      </c>
      <c r="E325" s="42">
        <v>10000000</v>
      </c>
    </row>
    <row r="326" spans="1:5" ht="39.75" customHeight="1" x14ac:dyDescent="0.25">
      <c r="A326" s="37" t="s">
        <v>585</v>
      </c>
      <c r="B326" s="38">
        <v>501</v>
      </c>
      <c r="C326" s="38" t="s">
        <v>267</v>
      </c>
      <c r="D326" s="38" t="s">
        <v>272</v>
      </c>
      <c r="E326" s="42">
        <v>83074292</v>
      </c>
    </row>
    <row r="327" spans="1:5" ht="39.75" customHeight="1" x14ac:dyDescent="0.25">
      <c r="A327" s="37" t="s">
        <v>586</v>
      </c>
      <c r="B327" s="38">
        <v>1</v>
      </c>
      <c r="C327" s="38" t="s">
        <v>273</v>
      </c>
      <c r="D327" s="38" t="s">
        <v>263</v>
      </c>
      <c r="E327" s="42">
        <v>9000000</v>
      </c>
    </row>
    <row r="328" spans="1:5" ht="39.75" customHeight="1" x14ac:dyDescent="0.25">
      <c r="A328" s="37" t="s">
        <v>586</v>
      </c>
      <c r="B328" s="38">
        <v>76</v>
      </c>
      <c r="C328" s="38" t="s">
        <v>273</v>
      </c>
      <c r="D328" s="38" t="s">
        <v>391</v>
      </c>
      <c r="E328" s="42">
        <v>22000000</v>
      </c>
    </row>
    <row r="329" spans="1:5" ht="39.75" customHeight="1" x14ac:dyDescent="0.25">
      <c r="A329" s="37" t="s">
        <v>587</v>
      </c>
      <c r="B329" s="38">
        <v>1</v>
      </c>
      <c r="C329" s="38" t="s">
        <v>267</v>
      </c>
      <c r="D329" s="38" t="s">
        <v>263</v>
      </c>
      <c r="E329" s="42">
        <v>150895389</v>
      </c>
    </row>
    <row r="330" spans="1:5" ht="39.75" customHeight="1" x14ac:dyDescent="0.25">
      <c r="A330" s="37" t="s">
        <v>587</v>
      </c>
      <c r="B330" s="38">
        <v>10</v>
      </c>
      <c r="C330" s="38" t="s">
        <v>267</v>
      </c>
      <c r="D330" s="38" t="s">
        <v>313</v>
      </c>
      <c r="E330" s="42">
        <v>480000000</v>
      </c>
    </row>
    <row r="331" spans="1:5" ht="39.75" customHeight="1" x14ac:dyDescent="0.25">
      <c r="A331" s="37" t="s">
        <v>587</v>
      </c>
      <c r="B331" s="38">
        <v>45</v>
      </c>
      <c r="C331" s="38" t="s">
        <v>267</v>
      </c>
      <c r="D331" s="38" t="s">
        <v>393</v>
      </c>
      <c r="E331" s="42">
        <v>277104611</v>
      </c>
    </row>
    <row r="332" spans="1:5" ht="39.75" customHeight="1" x14ac:dyDescent="0.25">
      <c r="A332" s="37" t="s">
        <v>588</v>
      </c>
      <c r="B332" s="38">
        <v>76</v>
      </c>
      <c r="C332" s="38" t="s">
        <v>273</v>
      </c>
      <c r="D332" s="38" t="s">
        <v>391</v>
      </c>
      <c r="E332" s="42">
        <v>35000000</v>
      </c>
    </row>
    <row r="333" spans="1:5" ht="39.75" customHeight="1" x14ac:dyDescent="0.25">
      <c r="A333" s="37" t="s">
        <v>588</v>
      </c>
      <c r="B333" s="38">
        <v>78</v>
      </c>
      <c r="C333" s="38" t="s">
        <v>273</v>
      </c>
      <c r="D333" s="38" t="s">
        <v>389</v>
      </c>
      <c r="E333" s="42">
        <v>55000000</v>
      </c>
    </row>
    <row r="334" spans="1:5" ht="39.75" customHeight="1" x14ac:dyDescent="0.25">
      <c r="A334" s="37" t="s">
        <v>590</v>
      </c>
      <c r="B334" s="38">
        <v>78</v>
      </c>
      <c r="C334" s="38" t="s">
        <v>267</v>
      </c>
      <c r="D334" s="38" t="s">
        <v>389</v>
      </c>
      <c r="E334" s="42">
        <v>45000000</v>
      </c>
    </row>
    <row r="335" spans="1:5" ht="39.75" customHeight="1" x14ac:dyDescent="0.25">
      <c r="A335" s="37" t="s">
        <v>591</v>
      </c>
      <c r="B335" s="38">
        <v>1</v>
      </c>
      <c r="C335" s="38" t="s">
        <v>267</v>
      </c>
      <c r="D335" s="38" t="s">
        <v>263</v>
      </c>
      <c r="E335" s="42">
        <v>70000000</v>
      </c>
    </row>
    <row r="336" spans="1:5" ht="39.75" customHeight="1" x14ac:dyDescent="0.25">
      <c r="A336" s="37" t="s">
        <v>592</v>
      </c>
      <c r="B336" s="38">
        <v>1</v>
      </c>
      <c r="C336" s="38" t="s">
        <v>267</v>
      </c>
      <c r="D336" s="38" t="s">
        <v>263</v>
      </c>
      <c r="E336" s="42">
        <v>15000000</v>
      </c>
    </row>
    <row r="337" spans="1:5" ht="39.75" customHeight="1" x14ac:dyDescent="0.25">
      <c r="A337" s="37" t="s">
        <v>593</v>
      </c>
      <c r="B337" s="38">
        <v>78</v>
      </c>
      <c r="C337" s="38" t="s">
        <v>273</v>
      </c>
      <c r="D337" s="38" t="s">
        <v>389</v>
      </c>
      <c r="E337" s="42">
        <v>77983347</v>
      </c>
    </row>
    <row r="338" spans="1:5" ht="39.75" customHeight="1" x14ac:dyDescent="0.25">
      <c r="A338" s="37" t="s">
        <v>594</v>
      </c>
      <c r="B338" s="38">
        <v>1</v>
      </c>
      <c r="C338" s="38" t="s">
        <v>270</v>
      </c>
      <c r="D338" s="38" t="s">
        <v>263</v>
      </c>
      <c r="E338" s="42">
        <v>50000000</v>
      </c>
    </row>
    <row r="339" spans="1:5" ht="39.75" customHeight="1" x14ac:dyDescent="0.25">
      <c r="A339" s="37" t="s">
        <v>595</v>
      </c>
      <c r="B339" s="38">
        <v>1</v>
      </c>
      <c r="C339" s="38" t="s">
        <v>267</v>
      </c>
      <c r="D339" s="38" t="s">
        <v>263</v>
      </c>
      <c r="E339" s="42">
        <v>106484553</v>
      </c>
    </row>
    <row r="340" spans="1:5" ht="39.75" customHeight="1" x14ac:dyDescent="0.25">
      <c r="A340" s="37" t="s">
        <v>596</v>
      </c>
      <c r="B340" s="38">
        <v>1</v>
      </c>
      <c r="C340" s="38" t="s">
        <v>270</v>
      </c>
      <c r="D340" s="38" t="s">
        <v>263</v>
      </c>
      <c r="E340" s="42">
        <v>25000000</v>
      </c>
    </row>
  </sheetData>
  <autoFilter ref="A2:E340" xr:uid="{F636693A-0457-4BAD-A001-C822683238AF}"/>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A0E9F-23A6-491C-AA04-F2D75E925C9C}">
  <sheetPr filterMode="1"/>
  <dimension ref="A1:P28"/>
  <sheetViews>
    <sheetView tabSelected="1" workbookViewId="0">
      <selection activeCell="E8" sqref="E8"/>
    </sheetView>
  </sheetViews>
  <sheetFormatPr baseColWidth="10" defaultColWidth="41.28515625" defaultRowHeight="12" x14ac:dyDescent="0.25"/>
  <cols>
    <col min="1" max="1" width="41.28515625" style="78"/>
    <col min="2" max="2" width="41.28515625" style="79"/>
    <col min="3" max="3" width="41.28515625" style="77"/>
    <col min="4" max="4" width="47.7109375" style="77" customWidth="1"/>
    <col min="5" max="5" width="41.28515625" style="77"/>
    <col min="6" max="6" width="41.28515625" style="80"/>
    <col min="7" max="7" width="41.28515625" style="77"/>
    <col min="8" max="8" width="30.28515625" style="78" customWidth="1"/>
    <col min="9" max="9" width="60.5703125" style="77" customWidth="1"/>
    <col min="10" max="10" width="66.140625" style="77" customWidth="1"/>
    <col min="11" max="11" width="50.42578125" style="77" customWidth="1"/>
    <col min="12" max="16" width="0" style="77" hidden="1" customWidth="1"/>
    <col min="17" max="16384" width="41.28515625" style="77"/>
  </cols>
  <sheetData>
    <row r="1" spans="1:16" ht="12.75" thickBot="1" x14ac:dyDescent="0.3"/>
    <row r="2" spans="1:16" ht="27" thickBot="1" x14ac:dyDescent="0.3">
      <c r="A2" s="131" t="s">
        <v>703</v>
      </c>
      <c r="B2" s="132"/>
      <c r="C2" s="132"/>
      <c r="D2" s="132"/>
      <c r="E2" s="132"/>
      <c r="F2" s="132"/>
      <c r="G2" s="133"/>
    </row>
    <row r="3" spans="1:16" s="127" customFormat="1" ht="69.75" customHeight="1" x14ac:dyDescent="0.25">
      <c r="A3" s="123" t="s">
        <v>5</v>
      </c>
      <c r="B3" s="123" t="s">
        <v>18</v>
      </c>
      <c r="C3" s="124" t="s">
        <v>4</v>
      </c>
      <c r="D3" s="124" t="s">
        <v>8</v>
      </c>
      <c r="E3" s="124" t="s">
        <v>12</v>
      </c>
      <c r="F3" s="125" t="s">
        <v>13</v>
      </c>
      <c r="G3" s="124" t="s">
        <v>15</v>
      </c>
      <c r="H3" s="126" t="s">
        <v>674</v>
      </c>
      <c r="I3" s="126" t="s">
        <v>675</v>
      </c>
      <c r="J3" s="126" t="s">
        <v>677</v>
      </c>
      <c r="K3" s="126" t="s">
        <v>676</v>
      </c>
    </row>
    <row r="4" spans="1:16" s="86" customFormat="1" ht="144.75" customHeight="1" x14ac:dyDescent="0.25">
      <c r="A4" s="89" t="s">
        <v>602</v>
      </c>
      <c r="B4" s="90">
        <v>44945</v>
      </c>
      <c r="C4" s="91" t="s">
        <v>197</v>
      </c>
      <c r="D4" s="92" t="s">
        <v>237</v>
      </c>
      <c r="E4" s="93" t="s">
        <v>603</v>
      </c>
      <c r="F4" s="94">
        <v>68465248</v>
      </c>
      <c r="G4" s="95" t="s">
        <v>604</v>
      </c>
      <c r="H4" s="96" t="s">
        <v>680</v>
      </c>
      <c r="I4" s="97" t="s">
        <v>681</v>
      </c>
      <c r="J4" s="97" t="s">
        <v>682</v>
      </c>
      <c r="K4" s="97" t="s">
        <v>683</v>
      </c>
      <c r="L4" s="86" t="str">
        <f>UPPER(H4)</f>
        <v>ABOGADO</v>
      </c>
    </row>
    <row r="5" spans="1:16" s="86" customFormat="1" ht="114" customHeight="1" x14ac:dyDescent="0.25">
      <c r="A5" s="89" t="s">
        <v>607</v>
      </c>
      <c r="B5" s="90">
        <v>44946</v>
      </c>
      <c r="C5" s="91" t="s">
        <v>197</v>
      </c>
      <c r="D5" s="92" t="s">
        <v>237</v>
      </c>
      <c r="E5" s="93" t="s">
        <v>608</v>
      </c>
      <c r="F5" s="94">
        <v>136000000</v>
      </c>
      <c r="G5" s="98" t="s">
        <v>713</v>
      </c>
      <c r="H5" s="96" t="s">
        <v>680</v>
      </c>
      <c r="I5" s="88" t="s">
        <v>714</v>
      </c>
      <c r="J5" s="88" t="s">
        <v>716</v>
      </c>
      <c r="K5" s="97" t="s">
        <v>715</v>
      </c>
      <c r="L5" s="86" t="str">
        <f t="shared" ref="L5:L16" si="0">UPPER(H5)</f>
        <v>ABOGADO</v>
      </c>
    </row>
    <row r="6" spans="1:16" s="86" customFormat="1" ht="64.5" customHeight="1" thickBot="1" x14ac:dyDescent="0.3">
      <c r="A6" s="99" t="s">
        <v>615</v>
      </c>
      <c r="B6" s="100">
        <v>44959</v>
      </c>
      <c r="C6" s="101" t="s">
        <v>197</v>
      </c>
      <c r="D6" s="92" t="s">
        <v>237</v>
      </c>
      <c r="E6" s="102" t="s">
        <v>616</v>
      </c>
      <c r="F6" s="103">
        <v>47040000</v>
      </c>
      <c r="G6" s="104" t="s">
        <v>617</v>
      </c>
      <c r="H6" s="128" t="s">
        <v>686</v>
      </c>
      <c r="I6" s="105" t="s">
        <v>704</v>
      </c>
      <c r="J6" s="105" t="s">
        <v>705</v>
      </c>
      <c r="K6" s="105" t="s">
        <v>706</v>
      </c>
      <c r="L6" s="86" t="str">
        <f t="shared" si="0"/>
        <v>ABOGADA</v>
      </c>
    </row>
    <row r="7" spans="1:16" s="86" customFormat="1" ht="88.5" customHeight="1" x14ac:dyDescent="0.25">
      <c r="A7" s="89" t="s">
        <v>605</v>
      </c>
      <c r="B7" s="90">
        <v>44945</v>
      </c>
      <c r="C7" s="91" t="s">
        <v>197</v>
      </c>
      <c r="D7" s="92" t="s">
        <v>237</v>
      </c>
      <c r="E7" s="106" t="s">
        <v>598</v>
      </c>
      <c r="F7" s="94">
        <v>45643504</v>
      </c>
      <c r="G7" s="98" t="s">
        <v>606</v>
      </c>
      <c r="H7" s="96" t="s">
        <v>680</v>
      </c>
      <c r="I7" s="88" t="s">
        <v>712</v>
      </c>
      <c r="J7" s="88" t="s">
        <v>726</v>
      </c>
      <c r="K7" s="88" t="s">
        <v>727</v>
      </c>
      <c r="L7" s="86" t="str">
        <f t="shared" si="0"/>
        <v>ABOGADO</v>
      </c>
      <c r="M7" s="87"/>
      <c r="N7" s="87"/>
      <c r="O7" s="87"/>
      <c r="P7" s="87"/>
    </row>
    <row r="8" spans="1:16" s="109" customFormat="1" ht="287.25" customHeight="1" x14ac:dyDescent="0.25">
      <c r="A8" s="89" t="s">
        <v>597</v>
      </c>
      <c r="B8" s="90">
        <v>44943</v>
      </c>
      <c r="C8" s="91" t="s">
        <v>197</v>
      </c>
      <c r="D8" s="92" t="s">
        <v>237</v>
      </c>
      <c r="E8" s="92" t="s">
        <v>598</v>
      </c>
      <c r="F8" s="94">
        <v>45643504</v>
      </c>
      <c r="G8" s="107" t="s">
        <v>599</v>
      </c>
      <c r="H8" s="96" t="s">
        <v>686</v>
      </c>
      <c r="I8" s="108" t="s">
        <v>678</v>
      </c>
      <c r="J8" s="108" t="s">
        <v>685</v>
      </c>
      <c r="K8" s="108" t="s">
        <v>679</v>
      </c>
      <c r="L8" s="86" t="str">
        <f t="shared" si="0"/>
        <v>ABOGADA</v>
      </c>
    </row>
    <row r="9" spans="1:16" s="109" customFormat="1" ht="171.75" customHeight="1" x14ac:dyDescent="0.25">
      <c r="A9" s="89" t="s">
        <v>612</v>
      </c>
      <c r="B9" s="90">
        <v>44953</v>
      </c>
      <c r="C9" s="91" t="s">
        <v>197</v>
      </c>
      <c r="D9" s="92" t="s">
        <v>237</v>
      </c>
      <c r="E9" s="106" t="s">
        <v>613</v>
      </c>
      <c r="F9" s="94">
        <v>45643504</v>
      </c>
      <c r="G9" s="104" t="s">
        <v>614</v>
      </c>
      <c r="H9" s="96" t="s">
        <v>686</v>
      </c>
      <c r="I9" s="108" t="s">
        <v>687</v>
      </c>
      <c r="J9" s="108" t="s">
        <v>688</v>
      </c>
      <c r="K9" s="108" t="s">
        <v>689</v>
      </c>
      <c r="L9" s="86" t="str">
        <f t="shared" si="0"/>
        <v>ABOGADA</v>
      </c>
    </row>
    <row r="10" spans="1:16" s="109" customFormat="1" ht="408.75" customHeight="1" x14ac:dyDescent="0.25">
      <c r="A10" s="99" t="s">
        <v>619</v>
      </c>
      <c r="B10" s="110">
        <v>44974</v>
      </c>
      <c r="C10" s="101" t="s">
        <v>197</v>
      </c>
      <c r="D10" s="92" t="s">
        <v>237</v>
      </c>
      <c r="E10" s="111" t="s">
        <v>620</v>
      </c>
      <c r="F10" s="112">
        <v>36514800</v>
      </c>
      <c r="G10" s="104" t="s">
        <v>626</v>
      </c>
      <c r="H10" s="129" t="s">
        <v>699</v>
      </c>
      <c r="I10" s="108" t="s">
        <v>700</v>
      </c>
      <c r="J10" s="108" t="s">
        <v>701</v>
      </c>
      <c r="K10" s="108" t="s">
        <v>702</v>
      </c>
      <c r="L10" s="86" t="str">
        <f t="shared" si="0"/>
        <v>ADMINISTRADOR DE EMPRESAS</v>
      </c>
    </row>
    <row r="11" spans="1:16" s="109" customFormat="1" ht="100.5" customHeight="1" x14ac:dyDescent="0.25">
      <c r="A11" s="89" t="s">
        <v>600</v>
      </c>
      <c r="B11" s="90">
        <v>44944</v>
      </c>
      <c r="C11" s="91" t="s">
        <v>197</v>
      </c>
      <c r="D11" s="92" t="s">
        <v>237</v>
      </c>
      <c r="E11" s="92" t="s">
        <v>601</v>
      </c>
      <c r="F11" s="94">
        <v>33776192</v>
      </c>
      <c r="G11" s="95" t="s">
        <v>631</v>
      </c>
      <c r="H11" s="129" t="s">
        <v>717</v>
      </c>
      <c r="I11" s="108" t="s">
        <v>693</v>
      </c>
      <c r="J11" s="108" t="s">
        <v>698</v>
      </c>
      <c r="K11" s="108" t="s">
        <v>697</v>
      </c>
      <c r="L11" s="86" t="str">
        <f t="shared" si="0"/>
        <v>ADMINISTRADOR DE EMPRESA</v>
      </c>
    </row>
    <row r="12" spans="1:16" s="109" customFormat="1" ht="279" customHeight="1" x14ac:dyDescent="0.25">
      <c r="A12" s="89" t="s">
        <v>609</v>
      </c>
      <c r="B12" s="90">
        <v>44952</v>
      </c>
      <c r="C12" s="91" t="s">
        <v>197</v>
      </c>
      <c r="D12" s="92" t="s">
        <v>238</v>
      </c>
      <c r="E12" s="92" t="s">
        <v>610</v>
      </c>
      <c r="F12" s="94">
        <v>35147704</v>
      </c>
      <c r="G12" s="95" t="s">
        <v>611</v>
      </c>
      <c r="H12" s="130" t="s">
        <v>718</v>
      </c>
      <c r="I12" s="113" t="s">
        <v>707</v>
      </c>
      <c r="J12" s="113" t="s">
        <v>708</v>
      </c>
      <c r="K12" s="113" t="s">
        <v>709</v>
      </c>
      <c r="L12" s="86" t="str">
        <f t="shared" si="0"/>
        <v>TÉCNICO EN ADMINISTRACIÓN</v>
      </c>
    </row>
    <row r="13" spans="1:16" s="109" customFormat="1" ht="145.5" customHeight="1" x14ac:dyDescent="0.25">
      <c r="A13" s="99" t="s">
        <v>618</v>
      </c>
      <c r="B13" s="110">
        <v>44972</v>
      </c>
      <c r="C13" s="101" t="s">
        <v>197</v>
      </c>
      <c r="D13" s="114" t="s">
        <v>238</v>
      </c>
      <c r="E13" s="115" t="s">
        <v>624</v>
      </c>
      <c r="F13" s="112">
        <v>21000000</v>
      </c>
      <c r="G13" s="104" t="s">
        <v>625</v>
      </c>
      <c r="H13" s="129" t="s">
        <v>684</v>
      </c>
      <c r="I13" s="108" t="s">
        <v>722</v>
      </c>
      <c r="J13" s="108" t="s">
        <v>723</v>
      </c>
      <c r="K13" s="108" t="s">
        <v>724</v>
      </c>
      <c r="L13" s="86" t="str">
        <f t="shared" si="0"/>
        <v>CONTRATISTA ALCALDIA MUNICIPAL DE TOCANCIPA</v>
      </c>
      <c r="M13" s="109" t="str">
        <f>LOWER(I13)</f>
        <v xml:space="preserve">profesional en sg - sst con un diplomado en derecho laboral - cursos complementarios aprobados por el sena en control de documentos de archivo de acuerdo a normatividad y procedimiento tecnico / servicio publico / cuentas contables / recursos humanos / reglas ortograficas / manejo cmr / manejo de herramientas ofimaticas / inteligenvcia emocional y laboral / trabajo seguro en alturas / sistema de seguridad social integral / sg sst, entre otros </v>
      </c>
      <c r="N13" s="109" t="str">
        <f t="shared" ref="N13:O13" si="1">LOWER(J13)</f>
        <v xml:space="preserve">19 años de experiencia en el sector privado area de contratacion, recursos humanos, manejo de siplaft y sarlaft  los 4 ultimos  años en el sector publico prestacion de servicio en apoyo a la gestión en el recibo, clasificación. organización, seguimiento y control documental de los procesos de contratación a cargo de la oficina juridica y de contratación </v>
      </c>
      <c r="O13" s="109" t="str">
        <f t="shared" si="1"/>
        <v>desde el 13 de febrero del año 2020 - con contrato vigente desde el 17 de febrero hasta el 16 de octubre de 2023</v>
      </c>
    </row>
    <row r="14" spans="1:16" s="109" customFormat="1" ht="63.75" x14ac:dyDescent="0.25">
      <c r="A14" s="99" t="s">
        <v>621</v>
      </c>
      <c r="B14" s="110">
        <v>44980</v>
      </c>
      <c r="C14" s="101" t="s">
        <v>197</v>
      </c>
      <c r="D14" s="114" t="s">
        <v>238</v>
      </c>
      <c r="E14" s="115" t="s">
        <v>627</v>
      </c>
      <c r="F14" s="112">
        <v>18257400</v>
      </c>
      <c r="G14" s="104" t="s">
        <v>628</v>
      </c>
      <c r="H14" s="129" t="s">
        <v>719</v>
      </c>
      <c r="I14" s="108" t="s">
        <v>694</v>
      </c>
      <c r="J14" s="108" t="s">
        <v>695</v>
      </c>
      <c r="K14" s="108" t="s">
        <v>696</v>
      </c>
      <c r="L14" s="86" t="str">
        <f t="shared" si="0"/>
        <v>BACHILLER</v>
      </c>
    </row>
    <row r="15" spans="1:16" s="109" customFormat="1" ht="180.75" customHeight="1" x14ac:dyDescent="0.25">
      <c r="A15" s="99" t="s">
        <v>622</v>
      </c>
      <c r="B15" s="110">
        <v>44980</v>
      </c>
      <c r="C15" s="101" t="s">
        <v>197</v>
      </c>
      <c r="D15" s="114" t="s">
        <v>238</v>
      </c>
      <c r="E15" s="115" t="s">
        <v>627</v>
      </c>
      <c r="F15" s="112">
        <v>18257400</v>
      </c>
      <c r="G15" s="104" t="s">
        <v>629</v>
      </c>
      <c r="H15" s="129" t="s">
        <v>720</v>
      </c>
      <c r="I15" s="108" t="s">
        <v>721</v>
      </c>
      <c r="J15" s="108" t="s">
        <v>710</v>
      </c>
      <c r="K15" s="108" t="s">
        <v>711</v>
      </c>
      <c r="L15" s="86" t="str">
        <f t="shared" si="0"/>
        <v>ARCHIVISTA, AUXILIAR ADMINISTRATIVO Y CONTABLE</v>
      </c>
    </row>
    <row r="16" spans="1:16" s="109" customFormat="1" ht="255" x14ac:dyDescent="0.25">
      <c r="A16" s="116" t="s">
        <v>623</v>
      </c>
      <c r="B16" s="117">
        <v>44980</v>
      </c>
      <c r="C16" s="118" t="s">
        <v>197</v>
      </c>
      <c r="D16" s="119" t="s">
        <v>238</v>
      </c>
      <c r="E16" s="120" t="s">
        <v>627</v>
      </c>
      <c r="F16" s="121">
        <v>18257400</v>
      </c>
      <c r="G16" s="122" t="s">
        <v>630</v>
      </c>
      <c r="H16" s="129" t="s">
        <v>690</v>
      </c>
      <c r="I16" s="108" t="s">
        <v>725</v>
      </c>
      <c r="J16" s="108" t="s">
        <v>691</v>
      </c>
      <c r="K16" s="108" t="s">
        <v>692</v>
      </c>
      <c r="L16" s="86" t="str">
        <f t="shared" si="0"/>
        <v>AUXILIAR DE SISTEMAS</v>
      </c>
      <c r="M16" s="109" t="str">
        <f>LOWER(I16)</f>
        <v>sena: herramientas tic 40 horas
sena: organización de archivos administrativos 40 horas
sena: administracion documental
 80 horas
sena: aprendiz digital 60 horas
sena: asesoria para uso de tic
40 horas
anap: auxiliar de sistemas
336 horas
sena: ciudadano digital
40 horas
sena: contratacion estatal
40 horas
unisabana: estrategia de formacion y acceso para la apropiacion pedagogica de las tic
162 horas
sena: organización documental
80 horas
unad: tecnologia de sistemas
tecnologo sin graduar</v>
      </c>
    </row>
    <row r="17" spans="1:7" ht="26.25" x14ac:dyDescent="0.25">
      <c r="A17" s="134" t="s">
        <v>632</v>
      </c>
      <c r="B17" s="134"/>
      <c r="C17" s="134"/>
      <c r="D17" s="134"/>
      <c r="E17" s="134"/>
      <c r="F17" s="134"/>
      <c r="G17" s="134"/>
    </row>
    <row r="18" spans="1:7" ht="18.75" x14ac:dyDescent="0.25">
      <c r="A18" s="83" t="s">
        <v>672</v>
      </c>
      <c r="B18" s="84" t="s">
        <v>672</v>
      </c>
      <c r="C18" s="83" t="s">
        <v>633</v>
      </c>
      <c r="D18" s="83" t="s">
        <v>634</v>
      </c>
      <c r="E18" s="83" t="s">
        <v>635</v>
      </c>
      <c r="F18" s="135"/>
      <c r="G18" s="135"/>
    </row>
    <row r="19" spans="1:7" ht="15.75" x14ac:dyDescent="0.25">
      <c r="A19" s="81" t="s">
        <v>664</v>
      </c>
      <c r="B19" s="85" t="s">
        <v>665</v>
      </c>
      <c r="C19" s="81" t="s">
        <v>666</v>
      </c>
      <c r="D19" s="82" t="s">
        <v>667</v>
      </c>
      <c r="E19" s="82" t="s">
        <v>640</v>
      </c>
      <c r="F19" s="135"/>
      <c r="G19" s="135"/>
    </row>
    <row r="20" spans="1:7" ht="15.75" x14ac:dyDescent="0.25">
      <c r="A20" s="81" t="s">
        <v>655</v>
      </c>
      <c r="B20" s="85" t="s">
        <v>656</v>
      </c>
      <c r="C20" s="81" t="s">
        <v>657</v>
      </c>
      <c r="D20" s="82" t="s">
        <v>644</v>
      </c>
      <c r="E20" s="82" t="s">
        <v>640</v>
      </c>
      <c r="F20" s="135"/>
      <c r="G20" s="135"/>
    </row>
    <row r="21" spans="1:7" ht="15.75" x14ac:dyDescent="0.25">
      <c r="A21" s="81" t="s">
        <v>641</v>
      </c>
      <c r="B21" s="85" t="s">
        <v>642</v>
      </c>
      <c r="C21" s="81" t="s">
        <v>643</v>
      </c>
      <c r="D21" s="82" t="s">
        <v>644</v>
      </c>
      <c r="E21" s="82" t="s">
        <v>640</v>
      </c>
      <c r="F21" s="135"/>
      <c r="G21" s="135"/>
    </row>
    <row r="22" spans="1:7" ht="15.75" x14ac:dyDescent="0.25">
      <c r="A22" s="81" t="s">
        <v>658</v>
      </c>
      <c r="B22" s="85" t="s">
        <v>659</v>
      </c>
      <c r="C22" s="81" t="s">
        <v>660</v>
      </c>
      <c r="D22" s="82" t="s">
        <v>644</v>
      </c>
      <c r="E22" s="82" t="s">
        <v>640</v>
      </c>
      <c r="F22" s="135"/>
      <c r="G22" s="135"/>
    </row>
    <row r="23" spans="1:7" ht="15.75" x14ac:dyDescent="0.25">
      <c r="A23" s="81" t="s">
        <v>636</v>
      </c>
      <c r="B23" s="85" t="s">
        <v>637</v>
      </c>
      <c r="C23" s="81" t="s">
        <v>638</v>
      </c>
      <c r="D23" s="82" t="s">
        <v>639</v>
      </c>
      <c r="E23" s="82" t="s">
        <v>640</v>
      </c>
      <c r="F23" s="135"/>
      <c r="G23" s="135"/>
    </row>
    <row r="24" spans="1:7" ht="15.75" x14ac:dyDescent="0.25">
      <c r="A24" s="81" t="s">
        <v>645</v>
      </c>
      <c r="B24" s="85"/>
      <c r="C24" s="81" t="s">
        <v>646</v>
      </c>
      <c r="D24" s="82" t="s">
        <v>647</v>
      </c>
      <c r="E24" s="82" t="s">
        <v>640</v>
      </c>
      <c r="F24" s="135"/>
      <c r="G24" s="135"/>
    </row>
    <row r="25" spans="1:7" ht="15.75" x14ac:dyDescent="0.25">
      <c r="A25" s="81" t="s">
        <v>668</v>
      </c>
      <c r="B25" s="85" t="s">
        <v>669</v>
      </c>
      <c r="C25" s="81" t="s">
        <v>670</v>
      </c>
      <c r="D25" s="82" t="s">
        <v>671</v>
      </c>
      <c r="E25" s="82" t="s">
        <v>640</v>
      </c>
      <c r="F25" s="135"/>
      <c r="G25" s="135"/>
    </row>
    <row r="26" spans="1:7" ht="15.75" x14ac:dyDescent="0.25">
      <c r="A26" s="81" t="s">
        <v>648</v>
      </c>
      <c r="B26" s="85" t="s">
        <v>649</v>
      </c>
      <c r="C26" s="81" t="s">
        <v>650</v>
      </c>
      <c r="D26" s="82" t="s">
        <v>673</v>
      </c>
      <c r="E26" s="82" t="s">
        <v>640</v>
      </c>
      <c r="F26" s="135"/>
      <c r="G26" s="135"/>
    </row>
    <row r="27" spans="1:7" ht="15.75" x14ac:dyDescent="0.25">
      <c r="A27" s="81" t="s">
        <v>652</v>
      </c>
      <c r="B27" s="85" t="s">
        <v>653</v>
      </c>
      <c r="C27" s="81" t="s">
        <v>654</v>
      </c>
      <c r="D27" s="82" t="s">
        <v>651</v>
      </c>
      <c r="E27" s="82" t="s">
        <v>640</v>
      </c>
      <c r="F27" s="135"/>
      <c r="G27" s="135"/>
    </row>
    <row r="28" spans="1:7" ht="15.75" x14ac:dyDescent="0.25">
      <c r="A28" s="81" t="s">
        <v>661</v>
      </c>
      <c r="B28" s="85" t="s">
        <v>662</v>
      </c>
      <c r="C28" s="81" t="s">
        <v>663</v>
      </c>
      <c r="D28" s="82" t="s">
        <v>651</v>
      </c>
      <c r="E28" s="82" t="s">
        <v>640</v>
      </c>
      <c r="F28" s="135"/>
      <c r="G28" s="135"/>
    </row>
  </sheetData>
  <autoFilter ref="A3:G12" xr:uid="{DDBA0E9F-23A6-491C-AA04-F2D75E925C9C}">
    <filterColumn colId="2">
      <filters>
        <filter val="OFICINA JURIDICA Y DE CONTRATACION"/>
      </filters>
    </filterColumn>
  </autoFilter>
  <mergeCells count="3">
    <mergeCell ref="A2:G2"/>
    <mergeCell ref="A17:G17"/>
    <mergeCell ref="F18:G28"/>
  </mergeCells>
  <dataValidations count="1">
    <dataValidation type="list" showInputMessage="1" showErrorMessage="1" sqref="D3" xr:uid="{155DD596-B4B9-4DB4-8652-8955D7496792}">
      <formula1>#REF!</formula1>
    </dataValidation>
  </dataValidations>
  <pageMargins left="0.70866141732283472" right="0.70866141732283472" top="0.74803149606299213" bottom="0.74803149606299213" header="0.31496062992125984" footer="0.31496062992125984"/>
  <pageSetup paperSize="170" scale="7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D66431D1-7E2D-4B66-BB55-DC5C0641759B}">
          <x14:formula1>
            <xm:f>'NO MODIFICAR'!$I$2:$I$44</xm:f>
          </x14:formula1>
          <xm:sqref>D4:D16</xm:sqref>
        </x14:dataValidation>
        <x14:dataValidation type="list" allowBlank="1" showInputMessage="1" showErrorMessage="1" xr:uid="{95E0AAA3-A167-40ED-B56F-F2AA612D1D25}">
          <x14:formula1>
            <xm:f>'NO MODIFICAR'!$E$2:$E$16</xm:f>
          </x14:formula1>
          <xm:sqref>C4:C16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NO MODIFICAR</vt:lpstr>
      <vt:lpstr>NO MODIFICAR 2</vt:lpstr>
      <vt:lpstr>JURIDICA</vt:lpstr>
    </vt:vector>
  </TitlesOfParts>
  <Manager/>
  <Company>altocancipa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hemipo</dc:creator>
  <cp:keywords/>
  <dc:description/>
  <cp:lastModifiedBy>Sandra Ruiz</cp:lastModifiedBy>
  <cp:revision/>
  <cp:lastPrinted>2023-03-07T22:00:40Z</cp:lastPrinted>
  <dcterms:created xsi:type="dcterms:W3CDTF">2016-01-22T18:35:43Z</dcterms:created>
  <dcterms:modified xsi:type="dcterms:W3CDTF">2023-03-17T13:39:14Z</dcterms:modified>
  <cp:category/>
  <cp:contentStatus/>
</cp:coreProperties>
</file>